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oulkhei\Desktop\"/>
    </mc:Choice>
  </mc:AlternateContent>
  <xr:revisionPtr revIDLastSave="37" documentId="13_ncr:1_{974C66D2-E559-4F17-ABEF-EE6375521F2A}" xr6:coauthVersionLast="47" xr6:coauthVersionMax="47" xr10:uidLastSave="{0156E23B-FF63-4C43-B4FF-FEF77188CAEB}"/>
  <bookViews>
    <workbookView xWindow="-120" yWindow="-120" windowWidth="29040" windowHeight="17520" tabRatio="769" xr2:uid="{00000000-000D-0000-FFFF-FFFF00000000}"/>
  </bookViews>
  <sheets>
    <sheet name="Maquette Fr-US" sheetId="14" r:id="rId1"/>
  </sheets>
  <definedNames>
    <definedName name="_xlnm.Print_Area" localSheetId="0">'Maquette Fr-US'!$A$1:$F$86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4" l="1"/>
  <c r="F22" i="14" l="1"/>
  <c r="C41" i="14"/>
  <c r="F76" i="14" l="1"/>
  <c r="F81" i="14" s="1"/>
  <c r="E76" i="14"/>
  <c r="F39" i="14" l="1"/>
  <c r="E39" i="14"/>
  <c r="C42" i="14" l="1"/>
  <c r="F41" i="14" l="1"/>
  <c r="F8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tc={A3411083-F537-4CF7-B973-983A79BFA9D6}</author>
  </authors>
  <commentList>
    <comment ref="A11" authorId="0" shapeId="0" xr:uid="{A3411083-F537-4CF7-B973-983A79BFA9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Nommer les UEs</t>
      </text>
    </comment>
  </commentList>
</comments>
</file>

<file path=xl/sharedStrings.xml><?xml version="1.0" encoding="utf-8"?>
<sst xmlns="http://schemas.openxmlformats.org/spreadsheetml/2006/main" count="127" uniqueCount="70">
  <si>
    <t>DEG/Droit français - droits étrangers/M1 TRANSITOIRE/Droit français-américain (M1G406)/FI/EDS-INTER/VET: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</si>
  <si>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</si>
  <si>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</si>
  <si>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</si>
  <si>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</si>
  <si>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</si>
  <si>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</si>
  <si>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</si>
  <si>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</si>
  <si>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</t>
  </si>
  <si>
    <t>Choix 2 cours avec TD</t>
  </si>
  <si>
    <t xml:space="preserve">Cours optionnel </t>
  </si>
  <si>
    <t>Droit international économique 1</t>
  </si>
  <si>
    <t>Droit international privé 1</t>
  </si>
  <si>
    <t>Principe de la fiscalité des entreprises</t>
  </si>
  <si>
    <t>Droit de l'environnement</t>
  </si>
  <si>
    <t>Choix 1 cours sans TD</t>
  </si>
  <si>
    <t>UE 2</t>
  </si>
  <si>
    <t>3 cours au choix parmi les suivants dans la liste</t>
  </si>
  <si>
    <t>Droit de la concurrence de l'UE</t>
  </si>
  <si>
    <t>Contentieux administratif</t>
  </si>
  <si>
    <r>
      <rPr>
        <i/>
        <sz val="11"/>
        <color rgb="FF000000"/>
        <rFont val="Calibri"/>
        <family val="2"/>
        <scheme val="minor"/>
      </rPr>
      <t>Relations individuelles du travail</t>
    </r>
    <r>
      <rPr>
        <b/>
        <i/>
        <sz val="11"/>
        <color rgb="FFFF0000"/>
        <rFont val="Calibri"/>
        <family val="2"/>
        <scheme val="minor"/>
      </rPr>
      <t>*</t>
    </r>
  </si>
  <si>
    <r>
      <t>Principes de la fiscalité des entreprises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</si>
  <si>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de l'environnement</t>
    </r>
    <r>
      <rPr>
        <i/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</si>
  <si>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  <scheme val="minor"/>
      </rPr>
      <t xml:space="preserve">Droit international économique 1 </t>
    </r>
    <r>
      <rPr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</si>
  <si>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international privé 1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</si>
  <si>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administratif des biens</t>
    </r>
    <r>
      <rPr>
        <b/>
        <i/>
        <sz val="11"/>
        <color rgb="FFFF0000"/>
        <rFont val="Calibri"/>
        <family val="2"/>
        <scheme val="minor"/>
      </rPr>
      <t>*</t>
    </r>
  </si>
  <si>
    <t>Droit pénal international</t>
  </si>
  <si>
    <t>Contentieux de l'UE</t>
  </si>
  <si>
    <r>
      <rPr>
        <i/>
        <sz val="11"/>
        <color rgb="FF000000"/>
        <rFont val="Calibri"/>
        <family val="2"/>
        <scheme val="minor"/>
      </rPr>
      <t>Procédure pénale</t>
    </r>
    <r>
      <rPr>
        <i/>
        <sz val="11"/>
        <color rgb="FFFF0000"/>
        <rFont val="Calibri"/>
        <family val="2"/>
        <scheme val="minor"/>
      </rPr>
      <t>*</t>
    </r>
  </si>
  <si>
    <t>Droit du commerce international</t>
  </si>
  <si>
    <r>
      <rPr>
        <i/>
        <sz val="11"/>
        <color rgb="FF000000"/>
        <rFont val="Calibri"/>
        <family val="2"/>
        <scheme val="minor"/>
      </rPr>
      <t xml:space="preserve">Droits fondamentaux </t>
    </r>
    <r>
      <rPr>
        <i/>
        <sz val="11"/>
        <color rgb="FFFF0000"/>
        <rFont val="Calibri"/>
        <family val="2"/>
        <scheme val="minor"/>
      </rPr>
      <t>*</t>
    </r>
  </si>
  <si>
    <t>Droit bancaire et cambiaire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</si>
  <si>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sz val="11"/>
        <color rgb="FFFF0000"/>
        <rFont val="Calibri"/>
        <family val="2"/>
        <scheme val="minor"/>
      </rPr>
      <t>Si pas pris en L3 ou en UE1</t>
    </r>
  </si>
  <si>
    <t>Bonifications</t>
  </si>
  <si>
    <t xml:space="preserve"> </t>
  </si>
  <si>
    <t xml:space="preserve">Total  </t>
  </si>
  <si>
    <t>Volume horaire étudiant</t>
  </si>
  <si>
    <t>Semestre 2</t>
  </si>
  <si>
    <t>Choix 2 matières avec TD</t>
  </si>
  <si>
    <t>Fiscalité des groupes de société</t>
  </si>
  <si>
    <r>
      <rPr>
        <sz val="11"/>
        <color rgb="FF000000"/>
        <rFont val="Calibri"/>
        <family val="2"/>
        <scheme val="minor"/>
      </rPr>
      <t>Droit civil des biens</t>
    </r>
    <r>
      <rPr>
        <sz val="11"/>
        <color rgb="FFFF0000"/>
        <rFont val="Calibri"/>
        <family val="2"/>
        <scheme val="minor"/>
      </rPr>
      <t>**</t>
    </r>
  </si>
  <si>
    <t>Droit international économique 2</t>
  </si>
  <si>
    <t>Droit international privé 2</t>
  </si>
  <si>
    <t>Choix 1 matière sans TD</t>
  </si>
  <si>
    <t>3 matières au choix parmi les suivantes dans la liste</t>
  </si>
  <si>
    <t>Droit public comparé des affaires</t>
  </si>
  <si>
    <t>Arbitrage et MARD</t>
  </si>
  <si>
    <r>
      <rPr>
        <i/>
        <sz val="11"/>
        <color rgb="FF000000"/>
        <rFont val="Calibri"/>
        <family val="2"/>
        <scheme val="minor"/>
      </rPr>
      <t>Droit civil des biens</t>
    </r>
    <r>
      <rPr>
        <i/>
        <sz val="11"/>
        <color rgb="FFFF0000"/>
        <rFont val="Calibri"/>
        <family val="2"/>
        <scheme val="minor"/>
      </rPr>
      <t>**</t>
    </r>
  </si>
  <si>
    <t>Droit pénal spécial L2</t>
  </si>
  <si>
    <r>
      <rPr>
        <i/>
        <sz val="11"/>
        <color rgb="FF000000"/>
        <rFont val="Calibri"/>
        <family val="2"/>
        <scheme val="minor"/>
      </rPr>
      <t>Relations collectives de travail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</si>
  <si>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Fiscalité des groupes de société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</si>
  <si>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 xml:space="preserve">Système juridique de l'Union européenne </t>
    </r>
    <r>
      <rPr>
        <i/>
        <sz val="11"/>
        <color rgb="FFFF0000"/>
        <rFont val="Calibri"/>
        <family val="2"/>
        <scheme val="minor"/>
      </rPr>
      <t>*</t>
    </r>
  </si>
  <si>
    <r>
      <t>Droit international économique 2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</si>
  <si>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 xml:space="preserve">Droit international privé 2 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</si>
  <si>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fiscal</t>
    </r>
    <r>
      <rPr>
        <i/>
        <sz val="11"/>
        <color rgb="FFFF0000"/>
        <rFont val="Calibri"/>
        <family val="2"/>
        <scheme val="minor"/>
      </rPr>
      <t>*</t>
    </r>
  </si>
  <si>
    <t>Droit de la propriété littéraire et artistique</t>
  </si>
  <si>
    <t>Marché intérieur et politiques de l'UE</t>
  </si>
  <si>
    <r>
      <rPr>
        <i/>
        <sz val="11"/>
        <color rgb="FF000000"/>
        <rFont val="Calibri"/>
        <family val="2"/>
        <scheme val="minor"/>
      </rPr>
      <t>Droit judiciaire privé L3</t>
    </r>
    <r>
      <rPr>
        <b/>
        <i/>
        <sz val="11"/>
        <color rgb="FFFF0000"/>
        <rFont val="Calibri"/>
        <family val="2"/>
        <scheme val="minor"/>
      </rPr>
      <t>*</t>
    </r>
  </si>
  <si>
    <t>Suretés</t>
  </si>
  <si>
    <t>Droit pénal des affaires</t>
  </si>
  <si>
    <t>* Si pas pris en L3 ou en UE1</t>
  </si>
  <si>
    <t>** Cours obligatoire (avec ou sans TD) si pas pris en L3 ou en UE1 ou en UE2</t>
  </si>
  <si>
    <r>
      <t>Expérience en milieu professionnel</t>
    </r>
    <r>
      <rPr>
        <b/>
        <i/>
        <sz val="11"/>
        <color rgb="FFFF0000"/>
        <rFont val="Calibri"/>
        <family val="2"/>
        <scheme val="minor"/>
      </rPr>
      <t>**</t>
    </r>
  </si>
  <si>
    <r>
      <t>Engagement civique et juridique</t>
    </r>
    <r>
      <rPr>
        <b/>
        <i/>
        <sz val="11"/>
        <color rgb="FFFF0000"/>
        <rFont val="Calibri"/>
        <family val="2"/>
        <scheme val="minor"/>
      </rPr>
      <t>*</t>
    </r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</si>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</sst>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13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0" xfId="0" applyBorder="1"/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4" borderId="5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15" fillId="4" borderId="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1" fillId="4" borderId="5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5" fillId="8" borderId="18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7" borderId="0" xfId="0" applyFont="1" applyFill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amard" id="{97AC94CD-E4B3-4B5A-B2F3-D4CADF1A6D12}" userId="S::wgamard@univ-paris1.fr::aa5fe56d-b2f4-481a-b415-c67b1182f54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06-05T19:15:45.73" personId="{97AC94CD-E4B3-4B5A-B2F3-D4CADF1A6D12}" id="{A3411083-F537-4CF7-B973-983A79BFA9D6}">
    <text>Nommer les UEs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87"/>
  <sheetViews>
    <sheetView tabSelected="1" zoomScale="89" zoomScaleNormal="89" workbookViewId="0">
      <selection activeCell="L7" sqref="L7"/>
    </sheetView>
  </sheetViews>
  <sheetFormatPr defaultColWidth="11.42578125" defaultRowHeight="15"/>
  <cols>
    <col min="1" max="1" width="21" style="6" customWidth="1"/>
    <col min="2" max="2" width="33.28515625" style="18" customWidth="1"/>
    <col min="3" max="3" width="7.5703125" style="1" customWidth="1"/>
    <col min="4" max="4" width="7.42578125" customWidth="1"/>
    <col min="5" max="6" width="6.5703125" customWidth="1"/>
  </cols>
  <sheetData>
    <row r="1" spans="1:6" ht="26.25" customHeight="1">
      <c r="A1" s="84" t="s">
        <v>0</v>
      </c>
      <c r="B1" s="84"/>
      <c r="C1" s="84"/>
      <c r="D1" s="84"/>
      <c r="E1" s="84"/>
      <c r="F1" s="84"/>
    </row>
    <row r="2" spans="1:6" ht="21" customHeight="1">
      <c r="A2" s="84"/>
      <c r="B2" s="84"/>
      <c r="C2" s="84"/>
      <c r="D2" s="84"/>
      <c r="E2" s="84"/>
      <c r="F2" s="84"/>
    </row>
    <row r="3" spans="1:6" ht="21" customHeight="1">
      <c r="A3" s="84"/>
      <c r="B3" s="84"/>
      <c r="C3" s="84"/>
      <c r="D3" s="84"/>
      <c r="E3" s="84"/>
      <c r="F3" s="84"/>
    </row>
    <row r="4" spans="1:6" ht="21" customHeight="1">
      <c r="A4" s="84"/>
      <c r="B4" s="84"/>
      <c r="C4" s="84"/>
      <c r="D4" s="84"/>
      <c r="E4" s="84"/>
      <c r="F4" s="84"/>
    </row>
    <row r="5" spans="1:6">
      <c r="A5" s="84"/>
      <c r="B5" s="84"/>
      <c r="C5" s="84"/>
      <c r="D5" s="84"/>
      <c r="E5" s="84"/>
      <c r="F5" s="84"/>
    </row>
    <row r="6" spans="1:6" ht="42.75" customHeight="1">
      <c r="A6" s="85"/>
      <c r="B6" s="85"/>
      <c r="C6" s="85"/>
      <c r="D6" s="85"/>
      <c r="E6" s="85"/>
      <c r="F6" s="85"/>
    </row>
    <row r="7" spans="1:6" ht="47.25" customHeight="1">
      <c r="A7" s="96" t="s">
        <v>1</v>
      </c>
      <c r="B7" s="97"/>
      <c r="C7" s="113" t="s">
        <v>2</v>
      </c>
      <c r="D7" s="114"/>
      <c r="E7" s="94" t="s">
        <v>3</v>
      </c>
      <c r="F7" s="100"/>
    </row>
    <row r="8" spans="1:6" ht="90" customHeight="1">
      <c r="A8" s="111"/>
      <c r="B8" s="112"/>
      <c r="C8" s="115" t="s">
        <v>4</v>
      </c>
      <c r="D8" s="115" t="s">
        <v>5</v>
      </c>
      <c r="E8" s="117" t="s">
        <v>6</v>
      </c>
      <c r="F8" s="88" t="s">
        <v>7</v>
      </c>
    </row>
    <row r="9" spans="1:6" s="1" customFormat="1" ht="94.5" customHeight="1">
      <c r="A9" s="98"/>
      <c r="B9" s="99"/>
      <c r="C9" s="116"/>
      <c r="D9" s="116"/>
      <c r="E9" s="118"/>
      <c r="F9" s="90"/>
    </row>
    <row r="10" spans="1:6" ht="15.75" customHeight="1">
      <c r="A10" s="101" t="s">
        <v>8</v>
      </c>
      <c r="B10" s="102"/>
      <c r="C10" s="103"/>
      <c r="D10" s="104"/>
      <c r="E10" s="104"/>
      <c r="F10" s="104"/>
    </row>
    <row r="11" spans="1:6" ht="18" customHeight="1">
      <c r="A11" s="105" t="s">
        <v>9</v>
      </c>
      <c r="B11" s="106"/>
      <c r="C11" s="29"/>
      <c r="D11" s="16"/>
      <c r="E11" s="19">
        <v>5</v>
      </c>
      <c r="F11" s="7">
        <v>18</v>
      </c>
    </row>
    <row r="12" spans="1:6" ht="18" customHeight="1">
      <c r="A12" s="69"/>
      <c r="B12" s="70" t="s">
        <v>10</v>
      </c>
      <c r="C12" s="36"/>
      <c r="D12" s="36"/>
      <c r="E12" s="11"/>
      <c r="F12" s="36"/>
    </row>
    <row r="13" spans="1:6" ht="18" customHeight="1">
      <c r="A13" s="32" t="s">
        <v>11</v>
      </c>
      <c r="B13" s="23" t="s">
        <v>12</v>
      </c>
      <c r="C13" s="36">
        <v>33</v>
      </c>
      <c r="D13" s="36">
        <v>16.5</v>
      </c>
      <c r="E13" s="11">
        <v>2</v>
      </c>
      <c r="F13" s="77">
        <v>7</v>
      </c>
    </row>
    <row r="14" spans="1:6" ht="18" customHeight="1">
      <c r="A14" s="32" t="s">
        <v>11</v>
      </c>
      <c r="B14" s="44" t="s">
        <v>13</v>
      </c>
      <c r="C14" s="36">
        <v>33</v>
      </c>
      <c r="D14" s="36">
        <v>16.5</v>
      </c>
      <c r="E14" s="11">
        <v>2</v>
      </c>
      <c r="F14" s="77">
        <v>7</v>
      </c>
    </row>
    <row r="15" spans="1:6" ht="18" customHeight="1">
      <c r="A15" s="32" t="s">
        <v>11</v>
      </c>
      <c r="B15" s="59" t="s">
        <v>14</v>
      </c>
      <c r="C15" s="36">
        <v>33</v>
      </c>
      <c r="D15" s="36">
        <v>16.5</v>
      </c>
      <c r="E15" s="11">
        <v>2</v>
      </c>
      <c r="F15" s="77">
        <v>7</v>
      </c>
    </row>
    <row r="16" spans="1:6" ht="18" customHeight="1">
      <c r="A16" s="32" t="s">
        <v>11</v>
      </c>
      <c r="B16" s="59" t="s">
        <v>15</v>
      </c>
      <c r="C16" s="36">
        <v>33</v>
      </c>
      <c r="D16" s="36">
        <v>16.5</v>
      </c>
      <c r="E16" s="11">
        <v>2</v>
      </c>
      <c r="F16" s="77">
        <v>7</v>
      </c>
    </row>
    <row r="17" spans="1:6" ht="18" customHeight="1">
      <c r="A17" s="71"/>
      <c r="B17" s="73" t="s">
        <v>16</v>
      </c>
      <c r="C17" s="13"/>
      <c r="D17" s="72"/>
      <c r="E17" s="22"/>
      <c r="F17" s="78"/>
    </row>
    <row r="18" spans="1:6" ht="18" customHeight="1">
      <c r="A18" s="32" t="s">
        <v>11</v>
      </c>
      <c r="B18" s="23" t="s">
        <v>12</v>
      </c>
      <c r="C18" s="36">
        <v>33</v>
      </c>
      <c r="D18" s="36">
        <v>0</v>
      </c>
      <c r="E18" s="11">
        <v>1</v>
      </c>
      <c r="F18" s="77">
        <v>4</v>
      </c>
    </row>
    <row r="19" spans="1:6" ht="18" customHeight="1">
      <c r="A19" s="32" t="s">
        <v>11</v>
      </c>
      <c r="B19" s="44" t="s">
        <v>13</v>
      </c>
      <c r="C19" s="36">
        <v>33</v>
      </c>
      <c r="D19" s="36">
        <v>0</v>
      </c>
      <c r="E19" s="11">
        <v>1</v>
      </c>
      <c r="F19" s="77">
        <v>4</v>
      </c>
    </row>
    <row r="20" spans="1:6" ht="18" customHeight="1">
      <c r="A20" s="32" t="s">
        <v>11</v>
      </c>
      <c r="B20" s="59" t="s">
        <v>14</v>
      </c>
      <c r="C20" s="36">
        <v>33</v>
      </c>
      <c r="D20" s="36">
        <v>0</v>
      </c>
      <c r="E20" s="11">
        <v>1</v>
      </c>
      <c r="F20" s="77">
        <v>4</v>
      </c>
    </row>
    <row r="21" spans="1:6" ht="18" customHeight="1">
      <c r="A21" s="32" t="s">
        <v>11</v>
      </c>
      <c r="B21" s="59" t="s">
        <v>15</v>
      </c>
      <c r="C21" s="36">
        <v>33</v>
      </c>
      <c r="D21" s="36">
        <v>0</v>
      </c>
      <c r="E21" s="11">
        <v>1</v>
      </c>
      <c r="F21" s="77">
        <v>4</v>
      </c>
    </row>
    <row r="22" spans="1:6" ht="18" customHeight="1">
      <c r="A22" s="105" t="s">
        <v>17</v>
      </c>
      <c r="B22" s="106"/>
      <c r="C22" s="29"/>
      <c r="D22" s="16"/>
      <c r="E22" s="19">
        <v>3</v>
      </c>
      <c r="F22" s="8">
        <f>F24+F25+F26</f>
        <v>12</v>
      </c>
    </row>
    <row r="23" spans="1:6" ht="18" customHeight="1">
      <c r="A23" s="120" t="s">
        <v>18</v>
      </c>
      <c r="B23" s="121"/>
      <c r="C23" s="36"/>
      <c r="D23" s="36"/>
      <c r="E23" s="36"/>
      <c r="F23" s="36"/>
    </row>
    <row r="24" spans="1:6" ht="18" customHeight="1">
      <c r="A24" s="51" t="s">
        <v>11</v>
      </c>
      <c r="B24" s="60" t="s">
        <v>19</v>
      </c>
      <c r="C24" s="66">
        <v>33</v>
      </c>
      <c r="D24" s="36">
        <v>0</v>
      </c>
      <c r="E24" s="36">
        <v>1</v>
      </c>
      <c r="F24" s="36">
        <v>4</v>
      </c>
    </row>
    <row r="25" spans="1:6" ht="18" customHeight="1">
      <c r="A25" s="32" t="s">
        <v>11</v>
      </c>
      <c r="B25" s="47" t="s">
        <v>20</v>
      </c>
      <c r="C25" s="67">
        <v>33</v>
      </c>
      <c r="D25" s="38">
        <v>0</v>
      </c>
      <c r="E25" s="49">
        <v>1</v>
      </c>
      <c r="F25" s="38">
        <v>4</v>
      </c>
    </row>
    <row r="26" spans="1:6" ht="18" customHeight="1">
      <c r="A26" s="51" t="s">
        <v>11</v>
      </c>
      <c r="B26" s="81" t="s">
        <v>21</v>
      </c>
      <c r="C26" s="67">
        <v>36</v>
      </c>
      <c r="D26" s="38">
        <v>0</v>
      </c>
      <c r="E26" s="49">
        <v>1</v>
      </c>
      <c r="F26" s="38">
        <v>4</v>
      </c>
    </row>
    <row r="27" spans="1:6" ht="18" customHeight="1">
      <c r="A27" s="32" t="s">
        <v>11</v>
      </c>
      <c r="B27" s="46" t="s">
        <v>22</v>
      </c>
      <c r="C27" s="66">
        <v>33</v>
      </c>
      <c r="D27" s="36">
        <v>0</v>
      </c>
      <c r="E27" s="36">
        <v>1</v>
      </c>
      <c r="F27" s="36">
        <v>4</v>
      </c>
    </row>
    <row r="28" spans="1:6" ht="18" customHeight="1">
      <c r="A28" s="32" t="s">
        <v>11</v>
      </c>
      <c r="B28" s="50" t="s">
        <v>23</v>
      </c>
      <c r="C28" s="66">
        <v>33</v>
      </c>
      <c r="D28" s="36">
        <v>0</v>
      </c>
      <c r="E28" s="36">
        <v>1</v>
      </c>
      <c r="F28" s="36">
        <v>4</v>
      </c>
    </row>
    <row r="29" spans="1:6" ht="18" customHeight="1">
      <c r="A29" s="32" t="s">
        <v>11</v>
      </c>
      <c r="B29" s="68" t="s">
        <v>24</v>
      </c>
      <c r="C29" s="66">
        <v>33</v>
      </c>
      <c r="D29" s="36">
        <v>0</v>
      </c>
      <c r="E29" s="11">
        <v>1</v>
      </c>
      <c r="F29" s="36">
        <v>4</v>
      </c>
    </row>
    <row r="30" spans="1:6" ht="18" customHeight="1">
      <c r="A30" s="32" t="s">
        <v>11</v>
      </c>
      <c r="B30" s="44" t="s">
        <v>25</v>
      </c>
      <c r="C30" s="66">
        <v>33</v>
      </c>
      <c r="D30" s="36">
        <v>0</v>
      </c>
      <c r="E30" s="11">
        <v>1</v>
      </c>
      <c r="F30" s="36">
        <v>4</v>
      </c>
    </row>
    <row r="31" spans="1:6" ht="18" customHeight="1">
      <c r="A31" s="32" t="s">
        <v>11</v>
      </c>
      <c r="B31" s="64" t="s">
        <v>26</v>
      </c>
      <c r="C31" s="67">
        <v>36</v>
      </c>
      <c r="D31" s="38">
        <v>0</v>
      </c>
      <c r="E31" s="49">
        <v>1</v>
      </c>
      <c r="F31" s="38">
        <v>4</v>
      </c>
    </row>
    <row r="32" spans="1:6" ht="18" customHeight="1">
      <c r="A32" s="32" t="s">
        <v>11</v>
      </c>
      <c r="B32" s="50" t="s">
        <v>27</v>
      </c>
      <c r="C32" s="66">
        <v>33</v>
      </c>
      <c r="D32" s="36">
        <v>0</v>
      </c>
      <c r="E32" s="36">
        <v>1</v>
      </c>
      <c r="F32" s="36">
        <v>4</v>
      </c>
    </row>
    <row r="33" spans="1:6" ht="18" customHeight="1">
      <c r="A33" s="32" t="s">
        <v>11</v>
      </c>
      <c r="B33" s="50" t="s">
        <v>28</v>
      </c>
      <c r="C33" s="66">
        <v>33</v>
      </c>
      <c r="D33" s="36">
        <v>0</v>
      </c>
      <c r="E33" s="36">
        <v>1</v>
      </c>
      <c r="F33" s="36">
        <v>4</v>
      </c>
    </row>
    <row r="34" spans="1:6" ht="18" customHeight="1">
      <c r="A34" s="32" t="s">
        <v>11</v>
      </c>
      <c r="B34" s="62" t="s">
        <v>29</v>
      </c>
      <c r="C34" s="66">
        <v>35</v>
      </c>
      <c r="D34" s="36">
        <v>0</v>
      </c>
      <c r="E34" s="11">
        <v>1</v>
      </c>
      <c r="F34" s="11">
        <v>4</v>
      </c>
    </row>
    <row r="35" spans="1:6" ht="18" customHeight="1">
      <c r="A35" s="32" t="s">
        <v>11</v>
      </c>
      <c r="B35" s="61" t="s">
        <v>30</v>
      </c>
      <c r="C35" s="67">
        <v>33</v>
      </c>
      <c r="D35" s="38">
        <v>0</v>
      </c>
      <c r="E35" s="49">
        <v>1</v>
      </c>
      <c r="F35" s="38">
        <v>4</v>
      </c>
    </row>
    <row r="36" spans="1:6" ht="31.5" customHeight="1">
      <c r="A36" s="32" t="s">
        <v>11</v>
      </c>
      <c r="B36" s="82" t="s">
        <v>31</v>
      </c>
      <c r="C36" s="66">
        <v>36</v>
      </c>
      <c r="D36" s="36">
        <v>0</v>
      </c>
      <c r="E36" s="11">
        <v>1</v>
      </c>
      <c r="F36" s="11">
        <v>4</v>
      </c>
    </row>
    <row r="37" spans="1:6" ht="18" customHeight="1">
      <c r="A37" s="32" t="s">
        <v>11</v>
      </c>
      <c r="B37" s="46" t="s">
        <v>32</v>
      </c>
      <c r="C37" s="36">
        <v>33</v>
      </c>
      <c r="D37" s="36">
        <v>0</v>
      </c>
      <c r="E37" s="11">
        <v>1</v>
      </c>
      <c r="F37" s="11">
        <v>4</v>
      </c>
    </row>
    <row r="38" spans="1:6" ht="18" customHeight="1">
      <c r="A38" s="51"/>
      <c r="B38" s="53" t="s">
        <v>33</v>
      </c>
      <c r="C38" s="36"/>
      <c r="D38" s="36"/>
      <c r="E38" s="11"/>
      <c r="F38" s="11"/>
    </row>
    <row r="39" spans="1:6" ht="18" customHeight="1">
      <c r="A39" s="109" t="s">
        <v>34</v>
      </c>
      <c r="B39" s="110"/>
      <c r="C39" s="29" t="s">
        <v>35</v>
      </c>
      <c r="D39" s="16"/>
      <c r="E39" s="19">
        <f>SUM(E40:E40)</f>
        <v>0</v>
      </c>
      <c r="F39" s="8">
        <f>SUM(F40:F40)</f>
        <v>0</v>
      </c>
    </row>
    <row r="40" spans="1:6">
      <c r="A40" s="32"/>
      <c r="B40" s="48"/>
      <c r="C40" s="36"/>
      <c r="D40" s="36"/>
      <c r="E40" s="36"/>
      <c r="F40" s="36"/>
    </row>
    <row r="41" spans="1:6" s="6" customFormat="1">
      <c r="A41" s="88" t="s">
        <v>36</v>
      </c>
      <c r="B41" s="107"/>
      <c r="C41" s="31">
        <f>SUM(C22:C40)</f>
        <v>473</v>
      </c>
      <c r="D41" s="24"/>
      <c r="E41" s="11"/>
      <c r="F41" s="12">
        <f>F11+F22+F39</f>
        <v>30</v>
      </c>
    </row>
    <row r="42" spans="1:6" s="6" customFormat="1">
      <c r="A42" s="90"/>
      <c r="B42" s="108"/>
      <c r="C42" s="94">
        <f>SUM(C41:D41)</f>
        <v>473</v>
      </c>
      <c r="D42" s="95"/>
      <c r="E42" s="13"/>
      <c r="F42" s="10"/>
    </row>
    <row r="43" spans="1:6" ht="19.5" customHeight="1">
      <c r="A43" s="94" t="s">
        <v>37</v>
      </c>
      <c r="B43" s="100"/>
      <c r="C43" s="24"/>
      <c r="D43" s="24"/>
      <c r="E43" s="33"/>
      <c r="F43" s="25"/>
    </row>
    <row r="44" spans="1:6" ht="18" customHeight="1">
      <c r="A44" s="21"/>
      <c r="B44" s="21"/>
      <c r="C44" s="21"/>
      <c r="D44" s="21"/>
      <c r="E44" s="22"/>
      <c r="F44" s="21"/>
    </row>
    <row r="45" spans="1:6">
      <c r="A45" s="101" t="s">
        <v>38</v>
      </c>
      <c r="B45" s="102"/>
      <c r="C45" s="103"/>
      <c r="D45" s="104"/>
      <c r="E45" s="104"/>
      <c r="F45" s="104"/>
    </row>
    <row r="46" spans="1:6">
      <c r="A46" s="105" t="s">
        <v>9</v>
      </c>
      <c r="B46" s="106"/>
      <c r="C46" s="29"/>
      <c r="D46" s="16"/>
      <c r="E46" s="19">
        <v>5</v>
      </c>
      <c r="F46" s="34">
        <v>18</v>
      </c>
    </row>
    <row r="47" spans="1:6">
      <c r="B47" s="76" t="s">
        <v>39</v>
      </c>
      <c r="C47" s="38"/>
      <c r="D47" s="38"/>
      <c r="E47" s="38"/>
      <c r="F47" s="38"/>
    </row>
    <row r="48" spans="1:6">
      <c r="A48" s="32" t="s">
        <v>11</v>
      </c>
      <c r="B48" s="47" t="s">
        <v>40</v>
      </c>
      <c r="C48" s="38">
        <v>33</v>
      </c>
      <c r="D48" s="38">
        <v>16.5</v>
      </c>
      <c r="E48" s="38">
        <v>2</v>
      </c>
      <c r="F48" s="79">
        <v>7</v>
      </c>
    </row>
    <row r="49" spans="1:6" s="20" customFormat="1" ht="18" customHeight="1">
      <c r="A49" s="63" t="s">
        <v>11</v>
      </c>
      <c r="B49" s="74" t="s">
        <v>41</v>
      </c>
      <c r="C49" s="49">
        <v>35</v>
      </c>
      <c r="D49" s="49">
        <v>18</v>
      </c>
      <c r="E49" s="38">
        <v>2</v>
      </c>
      <c r="F49" s="79">
        <v>7</v>
      </c>
    </row>
    <row r="50" spans="1:6">
      <c r="A50" s="32" t="s">
        <v>11</v>
      </c>
      <c r="B50" s="47" t="s">
        <v>42</v>
      </c>
      <c r="C50" s="38">
        <v>33</v>
      </c>
      <c r="D50" s="38">
        <v>16.5</v>
      </c>
      <c r="E50" s="38">
        <v>2</v>
      </c>
      <c r="F50" s="79">
        <v>7</v>
      </c>
    </row>
    <row r="51" spans="1:6">
      <c r="A51" s="32" t="s">
        <v>11</v>
      </c>
      <c r="B51" s="45" t="s">
        <v>43</v>
      </c>
      <c r="C51" s="38">
        <v>33</v>
      </c>
      <c r="D51" s="38">
        <v>16.5</v>
      </c>
      <c r="E51" s="38">
        <v>2</v>
      </c>
      <c r="F51" s="79">
        <v>7</v>
      </c>
    </row>
    <row r="52" spans="1:6">
      <c r="A52" s="71"/>
      <c r="B52" s="75" t="s">
        <v>44</v>
      </c>
      <c r="C52" s="17"/>
      <c r="D52" s="1"/>
      <c r="E52" s="5"/>
      <c r="F52" s="80"/>
    </row>
    <row r="53" spans="1:6">
      <c r="A53" s="32" t="s">
        <v>11</v>
      </c>
      <c r="B53" s="47" t="s">
        <v>40</v>
      </c>
      <c r="C53" s="38">
        <v>33</v>
      </c>
      <c r="D53" s="38">
        <v>0</v>
      </c>
      <c r="E53" s="38">
        <v>1</v>
      </c>
      <c r="F53" s="79">
        <v>4</v>
      </c>
    </row>
    <row r="54" spans="1:6" s="20" customFormat="1" ht="18" customHeight="1">
      <c r="A54" s="63" t="s">
        <v>11</v>
      </c>
      <c r="B54" s="74" t="s">
        <v>41</v>
      </c>
      <c r="C54" s="49">
        <v>35</v>
      </c>
      <c r="D54" s="49">
        <v>0</v>
      </c>
      <c r="E54" s="38">
        <v>1</v>
      </c>
      <c r="F54" s="79">
        <v>4</v>
      </c>
    </row>
    <row r="55" spans="1:6">
      <c r="A55" s="32" t="s">
        <v>11</v>
      </c>
      <c r="B55" s="47" t="s">
        <v>42</v>
      </c>
      <c r="C55" s="38">
        <v>33</v>
      </c>
      <c r="D55" s="38">
        <v>0</v>
      </c>
      <c r="E55" s="38">
        <v>1</v>
      </c>
      <c r="F55" s="79">
        <v>4</v>
      </c>
    </row>
    <row r="56" spans="1:6">
      <c r="A56" s="32" t="s">
        <v>11</v>
      </c>
      <c r="B56" s="45" t="s">
        <v>43</v>
      </c>
      <c r="C56" s="38">
        <v>33</v>
      </c>
      <c r="D56" s="38">
        <v>0</v>
      </c>
      <c r="E56" s="38">
        <v>1</v>
      </c>
      <c r="F56" s="79">
        <v>4</v>
      </c>
    </row>
    <row r="57" spans="1:6" ht="18" customHeight="1">
      <c r="A57" s="105" t="s">
        <v>17</v>
      </c>
      <c r="B57" s="106"/>
      <c r="C57" s="17"/>
      <c r="E57" s="19">
        <v>3</v>
      </c>
      <c r="F57" s="9">
        <f>SUM(F59:F61)</f>
        <v>12</v>
      </c>
    </row>
    <row r="58" spans="1:6" ht="18" customHeight="1">
      <c r="A58" s="120" t="s">
        <v>45</v>
      </c>
      <c r="B58" s="122"/>
      <c r="C58" s="38"/>
      <c r="D58" s="38"/>
      <c r="E58" s="49"/>
      <c r="F58" s="49"/>
    </row>
    <row r="59" spans="1:6" ht="18" customHeight="1">
      <c r="A59" s="32" t="s">
        <v>11</v>
      </c>
      <c r="B59" s="47" t="s">
        <v>46</v>
      </c>
      <c r="C59" s="38">
        <v>33</v>
      </c>
      <c r="D59" s="38">
        <v>0</v>
      </c>
      <c r="E59" s="49">
        <v>1</v>
      </c>
      <c r="F59" s="38">
        <v>4</v>
      </c>
    </row>
    <row r="60" spans="1:6" ht="18" customHeight="1">
      <c r="A60" s="32" t="s">
        <v>11</v>
      </c>
      <c r="B60" s="52" t="s">
        <v>47</v>
      </c>
      <c r="C60" s="38">
        <v>33</v>
      </c>
      <c r="D60" s="38">
        <v>0</v>
      </c>
      <c r="E60" s="49">
        <v>1</v>
      </c>
      <c r="F60" s="38">
        <v>4</v>
      </c>
    </row>
    <row r="61" spans="1:6" ht="27" customHeight="1">
      <c r="A61" s="32" t="s">
        <v>11</v>
      </c>
      <c r="B61" s="47" t="s">
        <v>48</v>
      </c>
      <c r="C61" s="38">
        <v>35</v>
      </c>
      <c r="D61" s="38">
        <v>0</v>
      </c>
      <c r="E61" s="38">
        <v>1</v>
      </c>
      <c r="F61" s="38">
        <v>4</v>
      </c>
    </row>
    <row r="62" spans="1:6" ht="27" customHeight="1">
      <c r="A62" s="32" t="s">
        <v>11</v>
      </c>
      <c r="B62" s="47" t="s">
        <v>49</v>
      </c>
      <c r="C62" s="38">
        <v>35</v>
      </c>
      <c r="D62" s="38">
        <v>0</v>
      </c>
      <c r="E62" s="49">
        <v>1</v>
      </c>
      <c r="F62" s="38">
        <v>4</v>
      </c>
    </row>
    <row r="63" spans="1:6" ht="18" customHeight="1">
      <c r="A63" s="32" t="s">
        <v>11</v>
      </c>
      <c r="B63" s="83" t="s">
        <v>50</v>
      </c>
      <c r="C63" s="38">
        <v>36</v>
      </c>
      <c r="D63" s="36">
        <v>0</v>
      </c>
      <c r="E63" s="36">
        <v>1</v>
      </c>
      <c r="F63" s="36">
        <v>4</v>
      </c>
    </row>
    <row r="64" spans="1:6" ht="18" customHeight="1">
      <c r="A64" s="32" t="s">
        <v>11</v>
      </c>
      <c r="B64" s="47" t="s">
        <v>51</v>
      </c>
      <c r="C64" s="38">
        <v>33</v>
      </c>
      <c r="D64" s="38">
        <v>0</v>
      </c>
      <c r="E64" s="49">
        <v>1</v>
      </c>
      <c r="F64" s="38">
        <v>4</v>
      </c>
    </row>
    <row r="65" spans="1:6" ht="18" customHeight="1">
      <c r="A65" s="32" t="s">
        <v>11</v>
      </c>
      <c r="B65" s="65" t="s">
        <v>52</v>
      </c>
      <c r="C65" s="38">
        <v>36</v>
      </c>
      <c r="D65" s="38">
        <v>0</v>
      </c>
      <c r="E65" s="49">
        <v>1</v>
      </c>
      <c r="F65" s="38">
        <v>4</v>
      </c>
    </row>
    <row r="66" spans="1:6" ht="18" customHeight="1">
      <c r="A66" s="32" t="s">
        <v>11</v>
      </c>
      <c r="B66" s="47" t="s">
        <v>53</v>
      </c>
      <c r="C66" s="38">
        <v>33</v>
      </c>
      <c r="D66" s="38">
        <v>0</v>
      </c>
      <c r="E66" s="49">
        <v>1</v>
      </c>
      <c r="F66" s="38">
        <v>4</v>
      </c>
    </row>
    <row r="67" spans="1:6" ht="18" customHeight="1">
      <c r="A67" s="32" t="s">
        <v>11</v>
      </c>
      <c r="B67" s="47" t="s">
        <v>54</v>
      </c>
      <c r="C67" s="38">
        <v>33</v>
      </c>
      <c r="D67" s="38">
        <v>0</v>
      </c>
      <c r="E67" s="38">
        <v>1</v>
      </c>
      <c r="F67" s="38">
        <v>4</v>
      </c>
    </row>
    <row r="68" spans="1:6" ht="18" customHeight="1">
      <c r="A68" s="32" t="s">
        <v>11</v>
      </c>
      <c r="B68" s="47" t="s">
        <v>55</v>
      </c>
      <c r="C68" s="38">
        <v>36</v>
      </c>
      <c r="D68" s="38">
        <v>0</v>
      </c>
      <c r="E68" s="49">
        <v>1</v>
      </c>
      <c r="F68" s="38">
        <v>4</v>
      </c>
    </row>
    <row r="69" spans="1:6" ht="18" customHeight="1">
      <c r="A69" s="32" t="s">
        <v>11</v>
      </c>
      <c r="B69" s="52" t="s">
        <v>56</v>
      </c>
      <c r="C69" s="38">
        <v>33</v>
      </c>
      <c r="D69" s="38">
        <v>0</v>
      </c>
      <c r="E69" s="49">
        <v>1</v>
      </c>
      <c r="F69" s="38">
        <v>4</v>
      </c>
    </row>
    <row r="70" spans="1:6">
      <c r="A70" s="32" t="s">
        <v>11</v>
      </c>
      <c r="B70" s="50" t="s">
        <v>57</v>
      </c>
      <c r="C70" s="36">
        <v>33</v>
      </c>
      <c r="D70" s="36">
        <v>0</v>
      </c>
      <c r="E70" s="11">
        <v>1</v>
      </c>
      <c r="F70" s="11">
        <v>4</v>
      </c>
    </row>
    <row r="71" spans="1:6" ht="21.75" customHeight="1">
      <c r="A71" s="32" t="s">
        <v>11</v>
      </c>
      <c r="B71" s="82" t="s">
        <v>58</v>
      </c>
      <c r="C71" s="38">
        <v>36</v>
      </c>
      <c r="D71" s="36">
        <v>0</v>
      </c>
      <c r="E71" s="11">
        <v>1</v>
      </c>
      <c r="F71" s="11">
        <v>4</v>
      </c>
    </row>
    <row r="72" spans="1:6" ht="18" customHeight="1">
      <c r="A72" s="32" t="s">
        <v>11</v>
      </c>
      <c r="B72" s="47" t="s">
        <v>59</v>
      </c>
      <c r="C72" s="38">
        <v>33</v>
      </c>
      <c r="D72" s="38">
        <v>0</v>
      </c>
      <c r="E72" s="49">
        <v>1</v>
      </c>
      <c r="F72" s="38">
        <v>4</v>
      </c>
    </row>
    <row r="73" spans="1:6" ht="18" customHeight="1">
      <c r="A73" s="32" t="s">
        <v>11</v>
      </c>
      <c r="B73" s="47" t="s">
        <v>60</v>
      </c>
      <c r="C73" s="38">
        <v>33</v>
      </c>
      <c r="D73" s="38">
        <v>0</v>
      </c>
      <c r="E73" s="49">
        <v>1</v>
      </c>
      <c r="F73" s="38">
        <v>4</v>
      </c>
    </row>
    <row r="74" spans="1:6" ht="18" customHeight="1">
      <c r="A74" s="32"/>
      <c r="B74" s="58" t="s">
        <v>61</v>
      </c>
      <c r="C74" s="54"/>
      <c r="D74" s="39"/>
      <c r="E74" s="5"/>
      <c r="F74" s="55"/>
    </row>
    <row r="75" spans="1:6" ht="18" customHeight="1">
      <c r="A75" s="51"/>
      <c r="B75" s="58" t="s">
        <v>62</v>
      </c>
      <c r="C75" s="54"/>
      <c r="D75" s="5"/>
      <c r="E75" s="5"/>
      <c r="F75" s="5"/>
    </row>
    <row r="76" spans="1:6" ht="18" customHeight="1">
      <c r="A76" s="109" t="s">
        <v>34</v>
      </c>
      <c r="B76" s="119"/>
      <c r="C76" s="54" t="s">
        <v>35</v>
      </c>
      <c r="D76" s="27"/>
      <c r="E76" s="19">
        <f>SUM(E77:E80)</f>
        <v>0</v>
      </c>
      <c r="F76" s="7">
        <f>SUM(F77:F80)</f>
        <v>0</v>
      </c>
    </row>
    <row r="77" spans="1:6">
      <c r="A77" s="32"/>
      <c r="B77" s="45" t="s">
        <v>63</v>
      </c>
      <c r="C77" s="3"/>
      <c r="D77" s="4"/>
      <c r="E77" s="3"/>
      <c r="F77" s="4"/>
    </row>
    <row r="78" spans="1:6">
      <c r="A78" s="32"/>
      <c r="B78" s="48" t="s">
        <v>64</v>
      </c>
      <c r="C78" s="3"/>
      <c r="D78" s="4"/>
      <c r="E78" s="3"/>
      <c r="F78" s="4"/>
    </row>
    <row r="79" spans="1:6" ht="24.75">
      <c r="A79" s="32"/>
      <c r="B79" s="56" t="s">
        <v>65</v>
      </c>
      <c r="C79" s="3"/>
      <c r="D79" s="4"/>
      <c r="E79" s="3"/>
      <c r="F79" s="4"/>
    </row>
    <row r="80" spans="1:6" ht="24.75">
      <c r="A80" s="32"/>
      <c r="B80" s="57" t="s">
        <v>66</v>
      </c>
      <c r="C80" s="3"/>
      <c r="D80" s="4"/>
      <c r="E80" s="3"/>
      <c r="F80" s="4"/>
    </row>
    <row r="81" spans="1:6" s="6" customFormat="1" ht="15" customHeight="1">
      <c r="A81" s="88" t="s">
        <v>67</v>
      </c>
      <c r="B81" s="89"/>
      <c r="C81" s="28"/>
      <c r="D81" s="2"/>
      <c r="E81" s="14"/>
      <c r="F81" s="40">
        <f>F46+F57+F76</f>
        <v>30</v>
      </c>
    </row>
    <row r="82" spans="1:6">
      <c r="A82" s="90"/>
      <c r="B82" s="91"/>
      <c r="C82" s="92"/>
      <c r="D82" s="93"/>
      <c r="E82" s="26"/>
      <c r="F82" s="41"/>
    </row>
    <row r="83" spans="1:6">
      <c r="A83" s="94" t="s">
        <v>37</v>
      </c>
      <c r="B83" s="95"/>
      <c r="C83" s="28"/>
      <c r="D83" s="2"/>
      <c r="E83" s="15"/>
      <c r="F83" s="42"/>
    </row>
    <row r="84" spans="1:6">
      <c r="A84" s="96" t="s">
        <v>68</v>
      </c>
      <c r="B84" s="97"/>
      <c r="C84" s="30"/>
      <c r="D84" s="24"/>
      <c r="E84" s="35"/>
      <c r="F84" s="43">
        <f>F41+F81</f>
        <v>60</v>
      </c>
    </row>
    <row r="85" spans="1:6">
      <c r="A85" s="98"/>
      <c r="B85" s="99"/>
      <c r="C85" s="92"/>
      <c r="D85" s="93"/>
    </row>
    <row r="86" spans="1:6">
      <c r="A86" s="86" t="s">
        <v>69</v>
      </c>
      <c r="B86" s="87"/>
      <c r="C86" s="24"/>
      <c r="D86" s="24"/>
      <c r="E86" s="21"/>
      <c r="F86" s="21"/>
    </row>
    <row r="87" spans="1:6">
      <c r="A87" s="37"/>
    </row>
  </sheetData>
  <mergeCells count="29">
    <mergeCell ref="A76:B76"/>
    <mergeCell ref="A23:B23"/>
    <mergeCell ref="A58:B58"/>
    <mergeCell ref="C7:D7"/>
    <mergeCell ref="E7:F7"/>
    <mergeCell ref="C8:C9"/>
    <mergeCell ref="D8:D9"/>
    <mergeCell ref="E8:E9"/>
    <mergeCell ref="F8:F9"/>
    <mergeCell ref="A39:B39"/>
    <mergeCell ref="A11:B11"/>
    <mergeCell ref="A10:B10"/>
    <mergeCell ref="A7:B9"/>
    <mergeCell ref="A1:F6"/>
    <mergeCell ref="A86:B86"/>
    <mergeCell ref="A81:B82"/>
    <mergeCell ref="C82:D82"/>
    <mergeCell ref="A83:B83"/>
    <mergeCell ref="A84:B85"/>
    <mergeCell ref="C85:D85"/>
    <mergeCell ref="A43:B43"/>
    <mergeCell ref="A45:B45"/>
    <mergeCell ref="C45:F45"/>
    <mergeCell ref="A46:B46"/>
    <mergeCell ref="A57:B57"/>
    <mergeCell ref="C10:F10"/>
    <mergeCell ref="A41:B42"/>
    <mergeCell ref="C42:D42"/>
    <mergeCell ref="A22:B22"/>
  </mergeCells>
  <conditionalFormatting sqref="F41">
    <cfRule type="cellIs" dxfId="2" priority="3" operator="notEqual">
      <formula>30</formula>
    </cfRule>
  </conditionalFormatting>
  <conditionalFormatting sqref="F81">
    <cfRule type="cellIs" dxfId="1" priority="2" operator="notEqual">
      <formula>30</formula>
    </cfRule>
  </conditionalFormatting>
  <conditionalFormatting sqref="F84">
    <cfRule type="cellIs" dxfId="0" priority="1" operator="notEqual">
      <formula>60</formula>
    </cfRule>
  </conditionalFormatting>
  <dataValidations count="1">
    <dataValidation type="list" allowBlank="1" showInputMessage="1" showErrorMessage="1" sqref="A77:A80 A40 A24:A38 A59:A75" xr:uid="{4BF65973-0544-46B3-BC09-8CAECCA06EF6}">
      <formula1>#REF!</formula1>
    </dataValidation>
  </dataValidations>
  <pageMargins left="0.39370078740157483" right="0.39370078740157483" top="0.39370078740157483" bottom="0.39370078740157483" header="0.39370078740157483" footer="0.39370078740157483"/>
  <pageSetup paperSize="8" scale="5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54AE0-CC11-4DA1-83D9-F64F165A7AEE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813EB625-921E-4FE3-87BB-CE04734CE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2026-01-14T15:35:48Z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15658400</vt:r8>
  </property>
  <property fmtid="{D5CDD505-2E9C-101B-9397-08002B2CF9AE}" pid="12" name="_ExtendedDescription">
    <vt:lpwstr/>
  </property>
</Properties>
</file>