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1-Maquettes en attente/07-EDS INTER-k/"/>
    </mc:Choice>
  </mc:AlternateContent>
  <xr:revisionPtr revIDLastSave="132" documentId="13_ncr:1_{AD4AB438-DC20-45BB-BD29-053EEC1DF2C2}" xr6:coauthVersionLast="47" xr6:coauthVersionMax="47" xr10:uidLastSave="{19FCED25-5859-4E5E-B5BD-64FE7A423000}"/>
  <bookViews>
    <workbookView xWindow="-120" yWindow="-120" windowWidth="25440" windowHeight="15270" tabRatio="769" xr2:uid="{00000000-000D-0000-FFFF-FFFF00000000}"/>
  </bookViews>
  <sheets>
    <sheet name="Maquette et MCC" sheetId="14" r:id="rId1"/>
  </sheets>
  <definedNames>
    <definedName name="_xlnm.Print_Area" localSheetId="0">'Maquette et MCC'!$A$1:$F$44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4" l="1"/>
  <c r="D23" i="14"/>
  <c r="C23" i="14"/>
  <c r="D41" i="14"/>
  <c r="C39" i="14"/>
  <c r="F31" i="14"/>
  <c r="E26" i="14"/>
  <c r="F26" i="14"/>
  <c r="E10" i="14"/>
  <c r="E6" i="14"/>
  <c r="F6" i="14"/>
  <c r="F10" i="14"/>
  <c r="D39" i="14"/>
  <c r="F36" i="14"/>
  <c r="E36" i="14"/>
  <c r="D21" i="14"/>
  <c r="C21" i="14"/>
  <c r="C42" i="14" l="1"/>
  <c r="C44" i="14"/>
  <c r="F39" i="14"/>
  <c r="F18" i="14" l="1"/>
  <c r="D44" i="14"/>
  <c r="E31" i="14"/>
  <c r="E18" i="14"/>
  <c r="F21" i="14" l="1"/>
  <c r="C40" i="14"/>
  <c r="C22" i="14"/>
  <c r="D42" i="14"/>
  <c r="F42" i="14" l="1"/>
  <c r="C43" i="14"/>
</calcChain>
</file>

<file path=xl/sharedStrings.xml><?xml version="1.0" encoding="utf-8"?>
<sst xmlns="http://schemas.openxmlformats.org/spreadsheetml/2006/main" count="60" uniqueCount="41">
  <si>
    <t>DEG/Droits français-droits étrangers/M2 Droit européen et international des activités économiques (MIG50F)/FI/EDS-International, européen et comparé (07)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</si>
  <si>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</si>
  <si>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</si>
  <si>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</si>
  <si>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</si>
  <si>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</si>
  <si>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</si>
  <si>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</si>
  <si>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3</t>
  </si>
  <si>
    <t>UE 1 : enseignements obligatoires</t>
  </si>
  <si>
    <t>Cours obligatoire</t>
  </si>
  <si>
    <t>Contentieux européen et international</t>
  </si>
  <si>
    <t>Droit international économique (commerce et investissements)</t>
  </si>
  <si>
    <t>Droit du commerce international</t>
  </si>
  <si>
    <t>UE 2 : 3 cours au choix parmi les 7 dans la liste</t>
  </si>
  <si>
    <t xml:space="preserve">Cours optionnel </t>
  </si>
  <si>
    <t>Droit de l'arbitrage international</t>
  </si>
  <si>
    <t>Droit bancaire, financier et monétaire européen et international</t>
  </si>
  <si>
    <t>Droit des relations économiques internationales de l’UE</t>
  </si>
  <si>
    <t>RSE et compliance</t>
    <phoneticPr fontId="5" type="noConversion"/>
  </si>
  <si>
    <t>Droit du marché unique numérique</t>
  </si>
  <si>
    <t>Droit de la régulation</t>
  </si>
  <si>
    <t>One Health (droit européen et international)</t>
  </si>
  <si>
    <t>Bonifications</t>
  </si>
  <si>
    <t xml:space="preserve"> </t>
  </si>
  <si>
    <t xml:space="preserve">Total  </t>
  </si>
  <si>
    <t>Volume horaire étudiant</t>
  </si>
  <si>
    <t>Semestre 4</t>
  </si>
  <si>
    <t>UE 1 : 3 Cours obligatoires</t>
  </si>
  <si>
    <t>Droit européen de la concurrence appliquée</t>
  </si>
  <si>
    <t>Masterclass</t>
  </si>
  <si>
    <t>Clinique juridique</t>
  </si>
  <si>
    <t xml:space="preserve">Grands cas pratiques </t>
  </si>
  <si>
    <t>UE 2: Initiation à la recherche et à la pratique</t>
  </si>
  <si>
    <t>Mémoire ou stage</t>
  </si>
  <si>
    <t>Stage</t>
  </si>
  <si>
    <t>Mémoire</t>
  </si>
  <si>
    <t xml:space="preserve">Module initiation à la recherche ou Moot International Arbitration ou droit Union européenne ou autre Moot court  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</si>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</sst>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5" xfId="0" applyBorder="1"/>
    <xf numFmtId="0" fontId="0" fillId="5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3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/>
    <xf numFmtId="0" fontId="0" fillId="3" borderId="1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45"/>
  <sheetViews>
    <sheetView tabSelected="1" zoomScale="90" zoomScaleNormal="90" workbookViewId="0">
      <selection activeCell="J3" sqref="J3"/>
    </sheetView>
  </sheetViews>
  <sheetFormatPr defaultColWidth="11.42578125" defaultRowHeight="15"/>
  <cols>
    <col min="1" max="1" width="21" style="3" customWidth="1"/>
    <col min="2" max="2" width="67.5703125" style="6" customWidth="1"/>
    <col min="3" max="3" width="7.5703125" customWidth="1"/>
    <col min="4" max="4" width="7.42578125" customWidth="1"/>
    <col min="5" max="6" width="6.5703125" customWidth="1"/>
  </cols>
  <sheetData>
    <row r="1" spans="1:6" ht="129" customHeight="1">
      <c r="A1" s="55" t="s">
        <v>0</v>
      </c>
      <c r="B1" s="56"/>
      <c r="C1" s="56"/>
      <c r="D1" s="56"/>
      <c r="E1" s="56"/>
      <c r="F1" s="56"/>
    </row>
    <row r="2" spans="1:6" ht="47.25" customHeight="1">
      <c r="A2" s="54" t="s">
        <v>1</v>
      </c>
      <c r="B2" s="57"/>
      <c r="C2" s="62" t="s">
        <v>2</v>
      </c>
      <c r="D2" s="63"/>
      <c r="E2" s="64" t="s">
        <v>3</v>
      </c>
      <c r="F2" s="65"/>
    </row>
    <row r="3" spans="1:6" ht="90" customHeight="1">
      <c r="A3" s="58"/>
      <c r="B3" s="59"/>
      <c r="C3" s="66" t="s">
        <v>4</v>
      </c>
      <c r="D3" s="66" t="s">
        <v>5</v>
      </c>
      <c r="E3" s="68" t="s">
        <v>6</v>
      </c>
      <c r="F3" s="70" t="s">
        <v>7</v>
      </c>
    </row>
    <row r="4" spans="1:6" s="1" customFormat="1" ht="94.5" customHeight="1">
      <c r="A4" s="60"/>
      <c r="B4" s="61"/>
      <c r="C4" s="67"/>
      <c r="D4" s="67"/>
      <c r="E4" s="69"/>
      <c r="F4" s="71"/>
    </row>
    <row r="5" spans="1:6" ht="15.75" customHeight="1">
      <c r="A5" s="79" t="s">
        <v>8</v>
      </c>
      <c r="B5" s="80"/>
      <c r="C5" s="74"/>
      <c r="D5" s="75"/>
      <c r="E5" s="75"/>
      <c r="F5" s="75"/>
    </row>
    <row r="6" spans="1:6" ht="18" customHeight="1">
      <c r="A6" s="52" t="s">
        <v>9</v>
      </c>
      <c r="B6" s="72"/>
      <c r="C6" s="23"/>
      <c r="D6" s="23"/>
      <c r="E6" s="24">
        <f>SUM(E7:E9)</f>
        <v>3</v>
      </c>
      <c r="F6" s="25">
        <f>SUM(F7:F9)</f>
        <v>15</v>
      </c>
    </row>
    <row r="7" spans="1:6" ht="18" customHeight="1">
      <c r="A7" s="26" t="s">
        <v>10</v>
      </c>
      <c r="B7" s="46" t="s">
        <v>11</v>
      </c>
      <c r="C7" s="18">
        <v>24</v>
      </c>
      <c r="D7" s="18">
        <v>0</v>
      </c>
      <c r="E7" s="18">
        <v>1</v>
      </c>
      <c r="F7" s="18">
        <v>5</v>
      </c>
    </row>
    <row r="8" spans="1:6" ht="18" customHeight="1">
      <c r="A8" s="26" t="s">
        <v>10</v>
      </c>
      <c r="B8" s="46" t="s">
        <v>12</v>
      </c>
      <c r="C8" s="10">
        <v>24</v>
      </c>
      <c r="D8" s="18">
        <v>0</v>
      </c>
      <c r="E8" s="18">
        <v>1</v>
      </c>
      <c r="F8" s="18">
        <v>5</v>
      </c>
    </row>
    <row r="9" spans="1:6" ht="18" customHeight="1">
      <c r="A9" s="26" t="s">
        <v>10</v>
      </c>
      <c r="B9" s="46" t="s">
        <v>13</v>
      </c>
      <c r="C9" s="18">
        <v>24</v>
      </c>
      <c r="D9" s="18">
        <v>0</v>
      </c>
      <c r="E9" s="18">
        <v>1</v>
      </c>
      <c r="F9" s="18">
        <v>5</v>
      </c>
    </row>
    <row r="10" spans="1:6" ht="18" customHeight="1">
      <c r="A10" s="52" t="s">
        <v>14</v>
      </c>
      <c r="B10" s="78"/>
      <c r="C10" s="27"/>
      <c r="D10" s="14"/>
      <c r="E10" s="28">
        <f>SUM(E11:E13)</f>
        <v>3</v>
      </c>
      <c r="F10" s="29">
        <f>SUM(F11:F13)</f>
        <v>15</v>
      </c>
    </row>
    <row r="11" spans="1:6" ht="18" customHeight="1">
      <c r="A11" s="26" t="s">
        <v>15</v>
      </c>
      <c r="B11" s="49" t="s">
        <v>16</v>
      </c>
      <c r="C11" s="10">
        <v>24</v>
      </c>
      <c r="D11" s="18">
        <v>0</v>
      </c>
      <c r="E11" s="18">
        <v>1</v>
      </c>
      <c r="F11" s="18">
        <v>5</v>
      </c>
    </row>
    <row r="12" spans="1:6" ht="18" customHeight="1">
      <c r="A12" s="26" t="s">
        <v>15</v>
      </c>
      <c r="B12" s="47" t="s">
        <v>17</v>
      </c>
      <c r="C12" s="10">
        <v>24</v>
      </c>
      <c r="D12" s="18">
        <v>0</v>
      </c>
      <c r="E12" s="18">
        <v>1</v>
      </c>
      <c r="F12" s="18">
        <v>5</v>
      </c>
    </row>
    <row r="13" spans="1:6" ht="18" customHeight="1">
      <c r="A13" s="26" t="s">
        <v>15</v>
      </c>
      <c r="B13" s="47" t="s">
        <v>18</v>
      </c>
      <c r="C13" s="10">
        <v>24</v>
      </c>
      <c r="D13" s="18">
        <v>0</v>
      </c>
      <c r="E13" s="18">
        <v>1</v>
      </c>
      <c r="F13" s="18">
        <v>5</v>
      </c>
    </row>
    <row r="14" spans="1:6" ht="18" customHeight="1">
      <c r="A14" s="26" t="s">
        <v>15</v>
      </c>
      <c r="B14" s="47" t="s">
        <v>19</v>
      </c>
      <c r="C14" s="10">
        <v>24</v>
      </c>
      <c r="D14" s="18">
        <v>0</v>
      </c>
      <c r="E14" s="18">
        <v>1</v>
      </c>
      <c r="F14" s="18">
        <v>5</v>
      </c>
    </row>
    <row r="15" spans="1:6" ht="18" customHeight="1">
      <c r="A15" s="26" t="s">
        <v>15</v>
      </c>
      <c r="B15" s="49" t="s">
        <v>20</v>
      </c>
      <c r="C15" s="10">
        <v>20</v>
      </c>
      <c r="D15" s="18">
        <v>0</v>
      </c>
      <c r="E15" s="18">
        <v>1</v>
      </c>
      <c r="F15" s="18">
        <v>5</v>
      </c>
    </row>
    <row r="16" spans="1:6" ht="18" customHeight="1">
      <c r="A16" s="26" t="s">
        <v>15</v>
      </c>
      <c r="B16" s="49" t="s">
        <v>21</v>
      </c>
      <c r="C16" s="10">
        <v>12</v>
      </c>
      <c r="D16" s="18">
        <v>0</v>
      </c>
      <c r="E16" s="18">
        <v>1</v>
      </c>
      <c r="F16" s="18">
        <v>5</v>
      </c>
    </row>
    <row r="17" spans="1:6" ht="18" customHeight="1">
      <c r="A17" s="26" t="s">
        <v>15</v>
      </c>
      <c r="B17" s="47" t="s">
        <v>22</v>
      </c>
      <c r="C17" s="10">
        <v>24</v>
      </c>
      <c r="D17" s="18">
        <v>0</v>
      </c>
      <c r="E17" s="18">
        <v>1</v>
      </c>
      <c r="F17" s="18">
        <v>5</v>
      </c>
    </row>
    <row r="18" spans="1:6" ht="18" customHeight="1">
      <c r="A18" s="52" t="s">
        <v>23</v>
      </c>
      <c r="B18" s="78"/>
      <c r="C18" s="27" t="s">
        <v>24</v>
      </c>
      <c r="D18" s="14"/>
      <c r="E18" s="28">
        <f>SUM(E19:E20)</f>
        <v>0</v>
      </c>
      <c r="F18" s="29">
        <f>SUM(F19:F20)</f>
        <v>0</v>
      </c>
    </row>
    <row r="19" spans="1:6" ht="18" customHeight="1">
      <c r="A19" s="26"/>
      <c r="B19" s="7"/>
      <c r="C19" s="22">
        <v>0</v>
      </c>
      <c r="D19" s="9">
        <v>0</v>
      </c>
      <c r="E19" s="31">
        <v>0</v>
      </c>
      <c r="F19" s="9">
        <v>0</v>
      </c>
    </row>
    <row r="20" spans="1:6">
      <c r="A20" s="26"/>
      <c r="B20" s="7"/>
      <c r="C20" s="22">
        <v>0</v>
      </c>
      <c r="D20" s="9">
        <v>0</v>
      </c>
      <c r="E20" s="22">
        <v>0</v>
      </c>
      <c r="F20" s="9">
        <v>0</v>
      </c>
    </row>
    <row r="21" spans="1:6" s="3" customFormat="1">
      <c r="A21" s="70" t="s">
        <v>25</v>
      </c>
      <c r="B21" s="76"/>
      <c r="C21" s="17">
        <f>SUM(C7:C9,C11:C17,C19:C20)</f>
        <v>224</v>
      </c>
      <c r="D21" s="11">
        <f>SUM(D7:D9,D11:D17,D19:D20)</f>
        <v>0</v>
      </c>
      <c r="E21" s="31"/>
      <c r="F21" s="32">
        <f>F6+F10+F18</f>
        <v>30</v>
      </c>
    </row>
    <row r="22" spans="1:6" s="3" customFormat="1">
      <c r="A22" s="71"/>
      <c r="B22" s="77"/>
      <c r="C22" s="64">
        <f>SUM(C21:D21)</f>
        <v>224</v>
      </c>
      <c r="D22" s="73"/>
      <c r="E22" s="33"/>
      <c r="F22" s="34"/>
    </row>
    <row r="23" spans="1:6" ht="19.5" customHeight="1">
      <c r="A23" s="64" t="s">
        <v>26</v>
      </c>
      <c r="B23" s="65"/>
      <c r="C23" s="11">
        <f>SUM(C7:C9,C11:C13)</f>
        <v>144</v>
      </c>
      <c r="D23" s="11">
        <f>SUM(D7:D9,D11:D13)</f>
        <v>0</v>
      </c>
      <c r="E23" s="35"/>
      <c r="F23" s="12"/>
    </row>
    <row r="24" spans="1:6" ht="18" customHeight="1">
      <c r="A24" s="8"/>
      <c r="B24" s="8"/>
      <c r="C24" s="8"/>
      <c r="D24" s="8"/>
      <c r="E24" s="9"/>
      <c r="F24" s="8"/>
    </row>
    <row r="25" spans="1:6">
      <c r="A25" s="79" t="s">
        <v>27</v>
      </c>
      <c r="B25" s="80"/>
      <c r="C25" s="74"/>
      <c r="D25" s="75"/>
      <c r="E25" s="75"/>
      <c r="F25" s="75"/>
    </row>
    <row r="26" spans="1:6">
      <c r="A26" s="52" t="s">
        <v>28</v>
      </c>
      <c r="B26" s="72"/>
      <c r="C26" s="37"/>
      <c r="D26" s="38"/>
      <c r="E26" s="28">
        <f>SUM(E27:E30)</f>
        <v>4</v>
      </c>
      <c r="F26" s="39">
        <f>SUM(F27:F30)</f>
        <v>20</v>
      </c>
    </row>
    <row r="27" spans="1:6">
      <c r="A27" s="26" t="s">
        <v>10</v>
      </c>
      <c r="B27" s="50" t="s">
        <v>29</v>
      </c>
      <c r="C27" s="30">
        <v>20</v>
      </c>
      <c r="D27" s="30">
        <v>0</v>
      </c>
      <c r="E27" s="30">
        <v>1</v>
      </c>
      <c r="F27" s="30">
        <v>5</v>
      </c>
    </row>
    <row r="28" spans="1:6">
      <c r="A28" s="26" t="s">
        <v>10</v>
      </c>
      <c r="B28" s="51" t="s">
        <v>30</v>
      </c>
      <c r="C28" s="30">
        <v>20</v>
      </c>
      <c r="D28" s="30">
        <v>0</v>
      </c>
      <c r="E28" s="30">
        <v>1</v>
      </c>
      <c r="F28" s="30">
        <v>5</v>
      </c>
    </row>
    <row r="29" spans="1:6" ht="18" customHeight="1">
      <c r="A29" s="26" t="s">
        <v>10</v>
      </c>
      <c r="B29" s="48" t="s">
        <v>31</v>
      </c>
      <c r="C29" s="30">
        <v>20</v>
      </c>
      <c r="D29" s="30">
        <v>0</v>
      </c>
      <c r="E29" s="30">
        <v>1</v>
      </c>
      <c r="F29" s="30">
        <v>5</v>
      </c>
    </row>
    <row r="30" spans="1:6" ht="18" customHeight="1">
      <c r="A30" s="26" t="s">
        <v>10</v>
      </c>
      <c r="B30" s="48" t="s">
        <v>32</v>
      </c>
      <c r="C30" s="30">
        <v>20</v>
      </c>
      <c r="D30" s="30">
        <v>0</v>
      </c>
      <c r="E30" s="30">
        <v>1</v>
      </c>
      <c r="F30" s="30">
        <v>5</v>
      </c>
    </row>
    <row r="31" spans="1:6" ht="18" customHeight="1">
      <c r="A31" s="52" t="s">
        <v>33</v>
      </c>
      <c r="B31" s="72"/>
      <c r="C31" s="41"/>
      <c r="E31" s="28">
        <f>SUM(E32:E35)</f>
        <v>0</v>
      </c>
      <c r="F31" s="42">
        <f>SUM(F32:F35)</f>
        <v>10</v>
      </c>
    </row>
    <row r="32" spans="1:6" ht="18" customHeight="1">
      <c r="A32" s="26" t="s">
        <v>10</v>
      </c>
      <c r="B32" s="46" t="s">
        <v>34</v>
      </c>
      <c r="C32" s="30"/>
      <c r="D32" s="30"/>
      <c r="E32" s="30"/>
      <c r="F32" s="30">
        <v>5</v>
      </c>
    </row>
    <row r="33" spans="1:6" ht="18" customHeight="1">
      <c r="A33" s="26" t="s">
        <v>15</v>
      </c>
      <c r="B33" s="46" t="s">
        <v>35</v>
      </c>
      <c r="C33" s="30"/>
      <c r="D33" s="30"/>
      <c r="E33" s="30"/>
      <c r="F33" s="30"/>
    </row>
    <row r="34" spans="1:6" ht="18" customHeight="1">
      <c r="A34" s="26" t="s">
        <v>15</v>
      </c>
      <c r="B34" s="46" t="s">
        <v>36</v>
      </c>
      <c r="C34" s="30"/>
      <c r="D34" s="30"/>
      <c r="E34" s="30"/>
      <c r="F34" s="30"/>
    </row>
    <row r="35" spans="1:6" ht="30.75">
      <c r="A35" s="26" t="s">
        <v>10</v>
      </c>
      <c r="B35" s="47" t="s">
        <v>37</v>
      </c>
      <c r="C35" s="30"/>
      <c r="D35" s="30"/>
      <c r="E35" s="30"/>
      <c r="F35" s="30">
        <v>5</v>
      </c>
    </row>
    <row r="36" spans="1:6" ht="18" customHeight="1">
      <c r="A36" s="52" t="s">
        <v>23</v>
      </c>
      <c r="B36" s="53"/>
      <c r="C36" s="27" t="s">
        <v>24</v>
      </c>
      <c r="D36" s="14"/>
      <c r="E36" s="28">
        <f>SUM(E37:E38)</f>
        <v>0</v>
      </c>
      <c r="F36" s="29">
        <f>SUM(F37:F38)</f>
        <v>0</v>
      </c>
    </row>
    <row r="37" spans="1:6">
      <c r="A37" s="26"/>
      <c r="B37" s="7"/>
      <c r="C37" s="40">
        <v>0</v>
      </c>
      <c r="D37" s="36">
        <v>0</v>
      </c>
      <c r="E37" s="40">
        <v>0</v>
      </c>
      <c r="F37" s="36">
        <v>0</v>
      </c>
    </row>
    <row r="38" spans="1:6">
      <c r="A38" s="26"/>
      <c r="B38" s="7"/>
      <c r="C38" s="40">
        <v>0</v>
      </c>
      <c r="D38" s="36">
        <v>0</v>
      </c>
      <c r="E38" s="40">
        <v>0</v>
      </c>
      <c r="F38" s="36">
        <v>0</v>
      </c>
    </row>
    <row r="39" spans="1:6" s="3" customFormat="1" ht="15" customHeight="1">
      <c r="A39" s="70" t="s">
        <v>38</v>
      </c>
      <c r="B39" s="83"/>
      <c r="C39" s="15">
        <f>SUM(C32:C35,C27:C30,C37:C38)</f>
        <v>80</v>
      </c>
      <c r="D39" s="2">
        <f>SUM(D32:D35,D27:D30,D37:D38)</f>
        <v>0</v>
      </c>
      <c r="E39" s="4"/>
      <c r="F39" s="43">
        <f>F26+F31+F36</f>
        <v>30</v>
      </c>
    </row>
    <row r="40" spans="1:6">
      <c r="A40" s="71"/>
      <c r="B40" s="84"/>
      <c r="C40" s="85">
        <f>SUM(C39:D39)</f>
        <v>80</v>
      </c>
      <c r="D40" s="86"/>
      <c r="E40" s="13"/>
      <c r="F40" s="44"/>
    </row>
    <row r="41" spans="1:6">
      <c r="A41" s="64" t="s">
        <v>26</v>
      </c>
      <c r="B41" s="73"/>
      <c r="C41" s="15">
        <f>SUM(C27:C29,C32:C35)</f>
        <v>60</v>
      </c>
      <c r="D41" s="2">
        <f>SUM(D27:D29,D32:D35)</f>
        <v>0</v>
      </c>
      <c r="E41" s="5"/>
      <c r="F41" s="20"/>
    </row>
    <row r="42" spans="1:6">
      <c r="A42" s="54" t="s">
        <v>39</v>
      </c>
      <c r="B42" s="57"/>
      <c r="C42" s="16">
        <f>C39+C21</f>
        <v>304</v>
      </c>
      <c r="D42" s="11">
        <f>D39+D21</f>
        <v>0</v>
      </c>
      <c r="E42" s="45"/>
      <c r="F42" s="21">
        <f>F21+F39</f>
        <v>60</v>
      </c>
    </row>
    <row r="43" spans="1:6">
      <c r="A43" s="60"/>
      <c r="B43" s="61"/>
      <c r="C43" s="85">
        <f>SUM(C42:D42)</f>
        <v>304</v>
      </c>
      <c r="D43" s="86"/>
    </row>
    <row r="44" spans="1:6">
      <c r="A44" s="81" t="s">
        <v>40</v>
      </c>
      <c r="B44" s="82"/>
      <c r="C44" s="11">
        <f>SUM(C23,C41)</f>
        <v>204</v>
      </c>
      <c r="D44" s="11">
        <f>SUM(D41,D23)</f>
        <v>0</v>
      </c>
      <c r="E44" s="8"/>
      <c r="F44" s="8"/>
    </row>
    <row r="45" spans="1:6">
      <c r="A45" s="19"/>
    </row>
  </sheetData>
  <mergeCells count="27">
    <mergeCell ref="A44:B44"/>
    <mergeCell ref="A39:B40"/>
    <mergeCell ref="C40:D40"/>
    <mergeCell ref="A41:B41"/>
    <mergeCell ref="A42:B43"/>
    <mergeCell ref="C43:D43"/>
    <mergeCell ref="A23:B23"/>
    <mergeCell ref="A25:B25"/>
    <mergeCell ref="C25:F25"/>
    <mergeCell ref="A26:B26"/>
    <mergeCell ref="A31:B31"/>
    <mergeCell ref="C5:F5"/>
    <mergeCell ref="A21:B22"/>
    <mergeCell ref="C22:D22"/>
    <mergeCell ref="A10:B10"/>
    <mergeCell ref="A18:B18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36:B36"/>
  </mergeCells>
  <conditionalFormatting sqref="F21">
    <cfRule type="cellIs" dxfId="2" priority="3" operator="notEqual">
      <formula>30</formula>
    </cfRule>
  </conditionalFormatting>
  <conditionalFormatting sqref="F39">
    <cfRule type="cellIs" dxfId="1" priority="2" operator="notEqual">
      <formula>30</formula>
    </cfRule>
  </conditionalFormatting>
  <conditionalFormatting sqref="F42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A19:A20 A27:A30 A7:A9 A37:A38 A11:A17 A32:A35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A4113F-0C73-4110-A502-467B23E6C19E}"/>
</file>

<file path=customXml/itemProps2.xml><?xml version="1.0" encoding="utf-8"?>
<ds:datastoreItem xmlns:ds="http://schemas.openxmlformats.org/officeDocument/2006/customXml" ds:itemID="{B6A410D7-3F3A-40AE-89CF-83D300192E7B}"/>
</file>

<file path=customXml/itemProps3.xml><?xml version="1.0" encoding="utf-8"?>
<ds:datastoreItem xmlns:ds="http://schemas.openxmlformats.org/officeDocument/2006/customXml" ds:itemID="{813EB625-921E-4FE3-87BB-CE04734CE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2026-01-14T15:57:48Z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15547300</vt:r8>
  </property>
  <property fmtid="{D5CDD505-2E9C-101B-9397-08002B2CF9AE}" pid="12" name="_ExtendedDescription">
    <vt:lpwstr/>
  </property>
</Properties>
</file>