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aris1fr-my.sharepoint.com/personal/jbbarant_univ-paris1_fr/Documents/APOGEE-SE/MAQUETTE 2025/Partie basse/02-Saisie création terminée/07-EDS-INTER/"/>
    </mc:Choice>
  </mc:AlternateContent>
  <xr:revisionPtr revIDLastSave="11" documentId="8_{92148835-0821-4A65-A206-64D67B62D95D}" xr6:coauthVersionLast="47" xr6:coauthVersionMax="47" xr10:uidLastSave="{2BB746C4-3119-4281-86D9-B5CD8C096CAC}"/>
  <bookViews>
    <workbookView xWindow="-120" yWindow="-120" windowWidth="25440" windowHeight="15270" tabRatio="769" xr2:uid="{00000000-000D-0000-FFFF-FFFF00000000}"/>
  </bookViews>
  <sheets>
    <sheet name="Maquette et MCC" sheetId="14" r:id="rId1"/>
  </sheets>
  <definedNames>
    <definedName name="_xlnm.Print_Area" localSheetId="0">'Maquette et MCC'!$A$1:$F$35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4" l="1"/>
  <c r="D30" i="14"/>
  <c r="C30" i="14"/>
  <c r="D17" i="14"/>
  <c r="C17" i="14"/>
  <c r="F14" i="14" l="1"/>
  <c r="F17" i="14" s="1"/>
  <c r="D35" i="14"/>
  <c r="C35" i="14"/>
  <c r="E27" i="14"/>
  <c r="E22" i="14"/>
  <c r="E14" i="14"/>
  <c r="E10" i="14"/>
  <c r="E6" i="14"/>
  <c r="C31" i="14" l="1"/>
  <c r="C18" i="14"/>
  <c r="D33" i="14"/>
  <c r="C33" i="14"/>
  <c r="F33" i="14" l="1"/>
  <c r="C34" i="14"/>
</calcChain>
</file>

<file path=xl/sharedStrings.xml><?xml version="1.0" encoding="utf-8"?>
<sst xmlns="http://schemas.openxmlformats.org/spreadsheetml/2006/main" count="51" uniqueCount="37">
  <si>
    <t>DEG/Droit international/M2/Droit international économique (MIG503)/FI/Indifférenciée/EDS-INTER/VET:</t>
  </si>
  <si>
    <t>Intitulé des UE 
et 
des éléments pédagogiques (EP)</t>
  </si>
  <si>
    <t>Volume horaire encadré</t>
  </si>
  <si>
    <t>Evaluation</t>
  </si>
  <si>
    <t>CM</t>
  </si>
  <si>
    <t>TD</t>
  </si>
  <si>
    <t>Coef.</t>
  </si>
  <si>
    <t>ECTS</t>
  </si>
  <si>
    <t>Semestre 1</t>
  </si>
  <si>
    <t>UE 1: Enseignements fondamentaux</t>
  </si>
  <si>
    <t>Cours obligatoire</t>
  </si>
  <si>
    <t>Droit des échanges internationaux</t>
  </si>
  <si>
    <t>Droit international de l'investissement</t>
  </si>
  <si>
    <t>Droit international monétaire et financier</t>
  </si>
  <si>
    <t>UE 2: Enseignements spécialisés</t>
  </si>
  <si>
    <t>Règlement des différends commerciaux et questions d'actualité</t>
  </si>
  <si>
    <t>Contentieux international de l'investissement</t>
  </si>
  <si>
    <t>Droit des financements internationaux</t>
  </si>
  <si>
    <t>Bonifications</t>
  </si>
  <si>
    <t xml:space="preserve"> </t>
  </si>
  <si>
    <t>Langue</t>
  </si>
  <si>
    <t>Expérience en milieu professionnel*</t>
  </si>
  <si>
    <t>VAL</t>
  </si>
  <si>
    <t xml:space="preserve">Total  </t>
  </si>
  <si>
    <t>Volume horaire étudiant</t>
  </si>
  <si>
    <t>Semestre 2</t>
  </si>
  <si>
    <t>UE 1 : Optionnel</t>
  </si>
  <si>
    <t>Problèmes choisis du droit international économique</t>
  </si>
  <si>
    <t>Responsabilité sociétale des entreprises</t>
  </si>
  <si>
    <t>Environnemental issues</t>
  </si>
  <si>
    <t>International economic law currents issues</t>
  </si>
  <si>
    <t>UE 2 : Mémoire ou stage</t>
  </si>
  <si>
    <t>Mémoire</t>
  </si>
  <si>
    <t>Stage</t>
  </si>
  <si>
    <t xml:space="preserve">Total </t>
  </si>
  <si>
    <t xml:space="preserve">Total annuel  </t>
  </si>
  <si>
    <t xml:space="preserve">Volume horaire annuel étudiant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</si>
</sst>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14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5" borderId="10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7" fillId="0" borderId="0" xfId="0" applyFont="1"/>
    <xf numFmtId="0" fontId="10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12" xfId="0" applyBorder="1"/>
    <xf numFmtId="0" fontId="0" fillId="0" borderId="2" xfId="0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8" xfId="0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6" borderId="12" xfId="0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Normal" xfId="0" builtinId="0"/>
    <cellStyle name="Style 1" xfId="1" xr:uid="{B8D47D1B-E6E4-4F7D-91E5-28CF7942E586}"/>
  </cellStyles>
  <dxfs count="3"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C02B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38D2-338C-4B8D-90CC-D20B40F12084}">
  <sheetPr>
    <pageSetUpPr fitToPage="1"/>
  </sheetPr>
  <dimension ref="A1:F36"/>
  <sheetViews>
    <sheetView tabSelected="1" topLeftCell="A2" zoomScale="70" zoomScaleNormal="70" workbookViewId="0">
      <selection activeCell="I2" sqref="I2"/>
    </sheetView>
  </sheetViews>
  <sheetFormatPr defaultColWidth="11.42578125" defaultRowHeight="15"/>
  <cols>
    <col min="1" max="1" width="17.28515625" style="4" customWidth="1"/>
    <col min="2" max="2" width="52.5703125" style="13" customWidth="1"/>
    <col min="3" max="3" width="7.5703125" customWidth="1"/>
    <col min="4" max="4" width="7.42578125" customWidth="1"/>
    <col min="5" max="6" width="6.7109375" customWidth="1"/>
  </cols>
  <sheetData>
    <row r="1" spans="1:6" ht="133.5" customHeight="1">
      <c r="A1" s="67" t="s">
        <v>0</v>
      </c>
      <c r="B1" s="68"/>
      <c r="C1" s="68"/>
      <c r="D1" s="68"/>
      <c r="E1" s="68"/>
      <c r="F1" s="68"/>
    </row>
    <row r="2" spans="1:6" ht="133.5" customHeight="1">
      <c r="A2" s="54" t="s">
        <v>1</v>
      </c>
      <c r="B2" s="55"/>
      <c r="C2" s="71" t="s">
        <v>2</v>
      </c>
      <c r="D2" s="72"/>
      <c r="E2" s="52" t="s">
        <v>3</v>
      </c>
      <c r="F2" s="58"/>
    </row>
    <row r="3" spans="1:6" ht="133.5" customHeight="1">
      <c r="A3" s="69"/>
      <c r="B3" s="70"/>
      <c r="C3" s="73" t="s">
        <v>4</v>
      </c>
      <c r="D3" s="73" t="s">
        <v>5</v>
      </c>
      <c r="E3" s="75" t="s">
        <v>6</v>
      </c>
      <c r="F3" s="46" t="s">
        <v>7</v>
      </c>
    </row>
    <row r="4" spans="1:6" s="1" customFormat="1" ht="133.5" hidden="1" customHeight="1">
      <c r="A4" s="56"/>
      <c r="B4" s="57"/>
      <c r="C4" s="74"/>
      <c r="D4" s="74"/>
      <c r="E4" s="76"/>
      <c r="F4" s="48"/>
    </row>
    <row r="5" spans="1:6" ht="133.5" customHeight="1">
      <c r="A5" s="59" t="s">
        <v>8</v>
      </c>
      <c r="B5" s="60"/>
      <c r="C5" s="61"/>
      <c r="D5" s="62"/>
      <c r="E5" s="62"/>
      <c r="F5" s="62"/>
    </row>
    <row r="6" spans="1:6" ht="18" customHeight="1">
      <c r="A6" s="63" t="s">
        <v>9</v>
      </c>
      <c r="B6" s="64"/>
      <c r="C6" s="11"/>
      <c r="D6" s="12"/>
      <c r="E6" s="15">
        <f>SUM(E7:E9)</f>
        <v>0</v>
      </c>
      <c r="F6" s="5">
        <v>18</v>
      </c>
    </row>
    <row r="7" spans="1:6" ht="18" customHeight="1">
      <c r="A7" s="22" t="s">
        <v>10</v>
      </c>
      <c r="B7" s="14" t="s">
        <v>11</v>
      </c>
      <c r="C7" s="20">
        <v>24</v>
      </c>
      <c r="D7" s="17">
        <v>0</v>
      </c>
      <c r="E7" s="8">
        <v>0</v>
      </c>
      <c r="F7" s="17">
        <v>6</v>
      </c>
    </row>
    <row r="8" spans="1:6" ht="18" customHeight="1">
      <c r="A8" s="22" t="s">
        <v>10</v>
      </c>
      <c r="B8" s="14" t="s">
        <v>12</v>
      </c>
      <c r="C8" s="20">
        <v>24</v>
      </c>
      <c r="D8" s="17">
        <v>0</v>
      </c>
      <c r="E8" s="8">
        <v>0</v>
      </c>
      <c r="F8" s="17">
        <v>6</v>
      </c>
    </row>
    <row r="9" spans="1:6" ht="18" customHeight="1">
      <c r="A9" s="22" t="s">
        <v>10</v>
      </c>
      <c r="B9" s="14" t="s">
        <v>13</v>
      </c>
      <c r="C9" s="20">
        <v>24</v>
      </c>
      <c r="D9" s="17">
        <v>0</v>
      </c>
      <c r="E9" s="20">
        <v>0</v>
      </c>
      <c r="F9" s="17">
        <v>6</v>
      </c>
    </row>
    <row r="10" spans="1:6" ht="18" customHeight="1">
      <c r="A10" s="63" t="s">
        <v>14</v>
      </c>
      <c r="B10" s="64"/>
      <c r="C10" s="11"/>
      <c r="D10" s="12"/>
      <c r="E10" s="15">
        <f>SUM(E11:E13)</f>
        <v>0</v>
      </c>
      <c r="F10" s="6">
        <v>12</v>
      </c>
    </row>
    <row r="11" spans="1:6" ht="36.75" customHeight="1">
      <c r="A11" s="22" t="s">
        <v>10</v>
      </c>
      <c r="B11" s="14" t="s">
        <v>15</v>
      </c>
      <c r="C11" s="20">
        <v>24</v>
      </c>
      <c r="D11" s="17">
        <v>0</v>
      </c>
      <c r="E11" s="8">
        <v>0</v>
      </c>
      <c r="F11" s="17">
        <v>4</v>
      </c>
    </row>
    <row r="12" spans="1:6" ht="22.9" customHeight="1">
      <c r="A12" s="22" t="s">
        <v>10</v>
      </c>
      <c r="B12" s="14" t="s">
        <v>16</v>
      </c>
      <c r="C12" s="20">
        <v>24</v>
      </c>
      <c r="D12" s="17">
        <v>0</v>
      </c>
      <c r="E12" s="20">
        <v>0</v>
      </c>
      <c r="F12" s="17">
        <v>4</v>
      </c>
    </row>
    <row r="13" spans="1:6" ht="22.9" customHeight="1">
      <c r="A13" s="22" t="s">
        <v>10</v>
      </c>
      <c r="B13" s="14" t="s">
        <v>17</v>
      </c>
      <c r="C13" s="20">
        <v>24</v>
      </c>
      <c r="D13" s="17">
        <v>0</v>
      </c>
      <c r="E13" s="20">
        <v>0</v>
      </c>
      <c r="F13" s="17">
        <v>4</v>
      </c>
    </row>
    <row r="14" spans="1:6" ht="18" customHeight="1">
      <c r="A14" s="63" t="s">
        <v>18</v>
      </c>
      <c r="B14" s="64"/>
      <c r="C14" s="11" t="s">
        <v>19</v>
      </c>
      <c r="D14" s="12"/>
      <c r="E14" s="15">
        <f>SUM(E15:E16)</f>
        <v>0</v>
      </c>
      <c r="F14" s="6">
        <f>SUM(F15:F16)</f>
        <v>0</v>
      </c>
    </row>
    <row r="15" spans="1:6" ht="18" customHeight="1">
      <c r="A15" s="22" t="s">
        <v>10</v>
      </c>
      <c r="B15" s="27" t="s">
        <v>20</v>
      </c>
      <c r="C15" s="20">
        <v>0</v>
      </c>
      <c r="D15" s="17">
        <v>0</v>
      </c>
      <c r="E15" s="8">
        <v>0</v>
      </c>
      <c r="F15" s="17">
        <v>0</v>
      </c>
    </row>
    <row r="16" spans="1:6">
      <c r="A16" s="22" t="s">
        <v>10</v>
      </c>
      <c r="B16" s="27" t="s">
        <v>21</v>
      </c>
      <c r="C16" s="20">
        <v>0</v>
      </c>
      <c r="D16" s="17">
        <v>0</v>
      </c>
      <c r="E16" s="20" t="s">
        <v>22</v>
      </c>
      <c r="F16" s="17">
        <v>0</v>
      </c>
    </row>
    <row r="17" spans="1:6" s="4" customFormat="1">
      <c r="A17" s="46" t="s">
        <v>23</v>
      </c>
      <c r="B17" s="65"/>
      <c r="C17" s="21">
        <f>SUM(C7:C9,C11:C13,C15:C16)</f>
        <v>144</v>
      </c>
      <c r="D17" s="21">
        <f>SUM(D7:D9,D11:D13,D15:D16)</f>
        <v>0</v>
      </c>
      <c r="E17" s="8"/>
      <c r="F17" s="9">
        <f>F6+F10+F14</f>
        <v>30</v>
      </c>
    </row>
    <row r="18" spans="1:6" s="4" customFormat="1">
      <c r="A18" s="48"/>
      <c r="B18" s="66"/>
      <c r="C18" s="52">
        <f>SUM(C17:D17)</f>
        <v>144</v>
      </c>
      <c r="D18" s="53"/>
      <c r="E18" s="10"/>
      <c r="F18" s="7"/>
    </row>
    <row r="19" spans="1:6" ht="19.5" customHeight="1">
      <c r="A19" s="52" t="s">
        <v>24</v>
      </c>
      <c r="B19" s="58"/>
      <c r="C19" s="18"/>
      <c r="D19" s="18"/>
      <c r="E19" s="24"/>
      <c r="F19" s="19"/>
    </row>
    <row r="20" spans="1:6" ht="18" customHeight="1">
      <c r="A20" s="16"/>
      <c r="B20" s="16"/>
      <c r="C20" s="16"/>
      <c r="D20" s="16"/>
      <c r="E20" s="17"/>
      <c r="F20" s="16"/>
    </row>
    <row r="21" spans="1:6">
      <c r="A21" s="59" t="s">
        <v>25</v>
      </c>
      <c r="B21" s="60"/>
      <c r="C21" s="61">
        <v>30</v>
      </c>
      <c r="D21" s="62"/>
      <c r="E21" s="62"/>
      <c r="F21" s="62"/>
    </row>
    <row r="22" spans="1:6">
      <c r="A22" s="63" t="s">
        <v>26</v>
      </c>
      <c r="B22" s="64"/>
      <c r="C22" s="11"/>
      <c r="D22" s="12"/>
      <c r="E22" s="15">
        <f>SUM(E23:E26)</f>
        <v>0</v>
      </c>
      <c r="F22" s="25">
        <v>12</v>
      </c>
    </row>
    <row r="23" spans="1:6">
      <c r="A23" s="22" t="s">
        <v>10</v>
      </c>
      <c r="B23" s="14" t="s">
        <v>27</v>
      </c>
      <c r="C23" s="29">
        <v>20</v>
      </c>
      <c r="D23" s="29">
        <v>0</v>
      </c>
      <c r="E23" s="30">
        <v>0</v>
      </c>
      <c r="F23" s="30">
        <v>4</v>
      </c>
    </row>
    <row r="24" spans="1:6" ht="18" customHeight="1">
      <c r="A24" s="22" t="s">
        <v>10</v>
      </c>
      <c r="B24" s="14" t="s">
        <v>28</v>
      </c>
      <c r="C24" s="29">
        <v>20</v>
      </c>
      <c r="D24" s="29">
        <v>0</v>
      </c>
      <c r="E24" s="30">
        <v>0</v>
      </c>
      <c r="F24" s="30">
        <v>4</v>
      </c>
    </row>
    <row r="25" spans="1:6" ht="18" customHeight="1">
      <c r="A25" s="22" t="s">
        <v>10</v>
      </c>
      <c r="B25" s="14" t="s">
        <v>29</v>
      </c>
      <c r="C25" s="29">
        <v>20</v>
      </c>
      <c r="D25" s="29">
        <v>0</v>
      </c>
      <c r="E25" s="30">
        <v>0</v>
      </c>
      <c r="F25" s="30">
        <v>4</v>
      </c>
    </row>
    <row r="26" spans="1:6">
      <c r="A26" s="22" t="s">
        <v>10</v>
      </c>
      <c r="B26" s="33" t="s">
        <v>30</v>
      </c>
      <c r="C26" s="20">
        <v>20</v>
      </c>
      <c r="D26" s="17">
        <v>0</v>
      </c>
      <c r="E26" s="20">
        <v>0</v>
      </c>
      <c r="F26" s="17">
        <v>0</v>
      </c>
    </row>
    <row r="27" spans="1:6" ht="18" customHeight="1">
      <c r="A27" s="63" t="s">
        <v>31</v>
      </c>
      <c r="B27" s="64"/>
      <c r="C27" s="34"/>
      <c r="D27" s="35"/>
      <c r="E27" s="3">
        <f>SUM(E28:E29)</f>
        <v>0</v>
      </c>
      <c r="F27" s="30">
        <v>18</v>
      </c>
    </row>
    <row r="28" spans="1:6" ht="18" customHeight="1">
      <c r="A28" s="22" t="s">
        <v>10</v>
      </c>
      <c r="B28" s="14" t="s">
        <v>32</v>
      </c>
      <c r="C28" s="31">
        <v>0</v>
      </c>
      <c r="D28" s="32">
        <v>0</v>
      </c>
      <c r="E28" s="2">
        <v>0</v>
      </c>
      <c r="F28" s="31">
        <v>18</v>
      </c>
    </row>
    <row r="29" spans="1:6" ht="18" customHeight="1">
      <c r="A29" s="22" t="s">
        <v>10</v>
      </c>
      <c r="B29" s="14" t="s">
        <v>33</v>
      </c>
      <c r="C29" s="30">
        <v>0</v>
      </c>
      <c r="D29" s="29">
        <v>0</v>
      </c>
      <c r="E29" s="1">
        <v>0</v>
      </c>
      <c r="F29" s="30">
        <v>18</v>
      </c>
    </row>
    <row r="30" spans="1:6" s="4" customFormat="1">
      <c r="A30" s="46" t="s">
        <v>34</v>
      </c>
      <c r="B30" s="47"/>
      <c r="C30" s="36">
        <f>SUM(C28:C29,C23:C26)</f>
        <v>80</v>
      </c>
      <c r="D30" s="37">
        <f>SUM(D28:D29,D23:D26)</f>
        <v>0</v>
      </c>
      <c r="E30" s="38"/>
      <c r="F30" s="31">
        <f>F22+F27</f>
        <v>30</v>
      </c>
    </row>
    <row r="31" spans="1:6">
      <c r="A31" s="48"/>
      <c r="B31" s="49"/>
      <c r="C31" s="50">
        <f>SUM(C30:D30)</f>
        <v>80</v>
      </c>
      <c r="D31" s="51"/>
      <c r="E31" s="39"/>
      <c r="F31" s="23"/>
    </row>
    <row r="32" spans="1:6">
      <c r="A32" s="52" t="s">
        <v>24</v>
      </c>
      <c r="B32" s="53"/>
      <c r="C32" s="36"/>
      <c r="D32" s="37"/>
      <c r="E32" s="40"/>
      <c r="F32" s="41"/>
    </row>
    <row r="33" spans="1:6">
      <c r="A33" s="54" t="s">
        <v>35</v>
      </c>
      <c r="B33" s="55"/>
      <c r="C33" s="28">
        <f>C30+C17</f>
        <v>224</v>
      </c>
      <c r="D33" s="18">
        <f>D30+D17</f>
        <v>0</v>
      </c>
      <c r="E33" s="42"/>
      <c r="F33" s="43">
        <f>F17+F30</f>
        <v>60</v>
      </c>
    </row>
    <row r="34" spans="1:6">
      <c r="A34" s="56"/>
      <c r="B34" s="57"/>
      <c r="C34" s="50">
        <f>SUM(C33:D33)</f>
        <v>224</v>
      </c>
      <c r="D34" s="51"/>
    </row>
    <row r="35" spans="1:6">
      <c r="A35" s="44" t="s">
        <v>36</v>
      </c>
      <c r="B35" s="45"/>
      <c r="C35" s="18">
        <f>SUM(C19,C32)</f>
        <v>0</v>
      </c>
      <c r="D35" s="18">
        <f>SUM(D32,D19)</f>
        <v>0</v>
      </c>
      <c r="E35" s="16"/>
      <c r="F35" s="16"/>
    </row>
    <row r="36" spans="1:6">
      <c r="A36" s="26"/>
    </row>
  </sheetData>
  <mergeCells count="26">
    <mergeCell ref="A1:F1"/>
    <mergeCell ref="A2:B4"/>
    <mergeCell ref="C2:D2"/>
    <mergeCell ref="E2:F2"/>
    <mergeCell ref="C3:C4"/>
    <mergeCell ref="D3:D4"/>
    <mergeCell ref="E3:E4"/>
    <mergeCell ref="F3:F4"/>
    <mergeCell ref="A27:B27"/>
    <mergeCell ref="C5:F5"/>
    <mergeCell ref="A17:B18"/>
    <mergeCell ref="C18:D18"/>
    <mergeCell ref="A10:B10"/>
    <mergeCell ref="A14:B14"/>
    <mergeCell ref="A6:B6"/>
    <mergeCell ref="A5:B5"/>
    <mergeCell ref="A19:B19"/>
    <mergeCell ref="A21:B21"/>
    <mergeCell ref="C21:F21"/>
    <mergeCell ref="A22:B22"/>
    <mergeCell ref="A35:B35"/>
    <mergeCell ref="A30:B31"/>
    <mergeCell ref="C31:D31"/>
    <mergeCell ref="A32:B32"/>
    <mergeCell ref="A33:B34"/>
    <mergeCell ref="C34:D34"/>
  </mergeCells>
  <conditionalFormatting sqref="F17">
    <cfRule type="cellIs" dxfId="2" priority="3" operator="notEqual">
      <formula>30</formula>
    </cfRule>
  </conditionalFormatting>
  <conditionalFormatting sqref="F30">
    <cfRule type="cellIs" dxfId="1" priority="2" operator="notEqual">
      <formula>30</formula>
    </cfRule>
  </conditionalFormatting>
  <conditionalFormatting sqref="F33">
    <cfRule type="cellIs" dxfId="0" priority="1" operator="notEqual">
      <formula>60</formula>
    </cfRule>
  </conditionalFormatting>
  <pageMargins left="0.39370078740157483" right="0.39370078740157483" top="0.39370078740157483" bottom="0.39370078740157483" header="0.39370078740157483" footer="0.39370078740157483"/>
  <pageSetup paperSize="8" scale="5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F65973-0544-46B3-BC09-8CAECCA06EF6}">
          <x14:formula1>
            <xm:f>#REF!</xm:f>
          </x14:formula1>
          <xm:sqref>A15:A16 A23:A25 A11:A13 A26 A28:A29 A7:A9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2ACC3CA56BC4A96290DF07772D7D9" ma:contentTypeVersion="16" ma:contentTypeDescription="Crée un document." ma:contentTypeScope="" ma:versionID="4d0deac06f3e016908e29baa3709d450">
  <xsd:schema xmlns:xsd="http://www.w3.org/2001/XMLSchema" xmlns:xs="http://www.w3.org/2001/XMLSchema" xmlns:p="http://schemas.microsoft.com/office/2006/metadata/properties" xmlns:ns2="b9588dec-f06a-4f4b-bce9-504c5952ac1d" xmlns:ns3="d00eddb7-d293-4110-876f-5eca1805e544" targetNamespace="http://schemas.microsoft.com/office/2006/metadata/properties" ma:root="true" ma:fieldsID="20776feae24c6c2a8e52f98965f94d4e" ns2:_="" ns3:_="">
    <xsd:import namespace="b9588dec-f06a-4f4b-bce9-504c5952ac1d"/>
    <xsd:import namespace="d00eddb7-d293-4110-876f-5eca1805e544"/>
    <xsd:element name="properties">
      <xsd:complexType>
        <xsd:sequence>
          <xsd:element name="documentManagement">
            <xsd:complexType>
              <xsd:all>
                <xsd:element ref="ns2:versiondorigin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88dec-f06a-4f4b-bce9-504c5952ac1d" elementFormDefault="qualified">
    <xsd:import namespace="http://schemas.microsoft.com/office/2006/documentManagement/types"/>
    <xsd:import namespace="http://schemas.microsoft.com/office/infopath/2007/PartnerControls"/>
    <xsd:element name="versiondorigine" ma:index="4" nillable="true" ma:displayName="version d'origine" ma:description="reçu par email" ma:format="DateOnly" ma:internalName="versiondorigin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52cd025-d351-4196-ab85-e6b231802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etheure" ma:index="21" nillable="true" ma:displayName="Date et heure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eddb7-d293-4110-876f-5eca1805e54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4a1e9ac-0194-4536-abfb-3889634218cc}" ma:internalName="TaxCatchAll" ma:showField="CatchAllData" ma:web="d00eddb7-d293-4110-876f-5eca1805e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9588dec-f06a-4f4b-bce9-504c5952ac1d" xsi:nil="true"/>
    <lcf76f155ced4ddcb4097134ff3c332f xmlns="b9588dec-f06a-4f4b-bce9-504c5952ac1d">
      <Terms xmlns="http://schemas.microsoft.com/office/infopath/2007/PartnerControls"/>
    </lcf76f155ced4ddcb4097134ff3c332f>
    <TaxCatchAll xmlns="d00eddb7-d293-4110-876f-5eca1805e544" xsi:nil="true"/>
    <versiondorigine xmlns="b9588dec-f06a-4f4b-bce9-504c5952ac1d" xsi:nil="true"/>
    <Dateetheure xmlns="b9588dec-f06a-4f4b-bce9-504c5952ac1d" xsi:nil="true"/>
  </documentManagement>
</p:properties>
</file>

<file path=customXml/itemProps1.xml><?xml version="1.0" encoding="utf-8"?>
<ds:datastoreItem xmlns:ds="http://schemas.openxmlformats.org/officeDocument/2006/customXml" ds:itemID="{813EB625-921E-4FE3-87BB-CE04734CE9A8}"/>
</file>

<file path=customXml/itemProps2.xml><?xml version="1.0" encoding="utf-8"?>
<ds:datastoreItem xmlns:ds="http://schemas.openxmlformats.org/officeDocument/2006/customXml" ds:itemID="{6DB80686-B925-40AD-B4E8-768833EB5D95}"/>
</file>

<file path=customXml/itemProps3.xml><?xml version="1.0" encoding="utf-8"?>
<ds:datastoreItem xmlns:ds="http://schemas.openxmlformats.org/officeDocument/2006/customXml" ds:itemID="{5BA4113F-0C73-4110-A502-467B23E6C1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Paris 1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Samir Si-Bachir</dc:creator>
  <cp:keywords/>
  <dc:description/>
  <cp:lastModifiedBy>Delphine Fenasse</cp:lastModifiedBy>
  <cp:revision/>
  <dcterms:created xsi:type="dcterms:W3CDTF">2015-04-21T08:47:42Z</dcterms:created>
  <dcterms:modified xsi:type="dcterms:W3CDTF">2026-01-14T16:58:54Z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2023-01-29T10:21:56Z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944641c0-c2a2-460b-8b9d-2044bf4a36b3</vt:lpwstr>
  </property>
  <property fmtid="{D5CDD505-2E9C-101B-9397-08002B2CF9AE}" pid="8" name="MSIP_Label_d5c20be7-c3a5-46e3-9158-fa8a02ce239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0x0101001D12ACC3CA56BC4A96290DF07772D7D9</vt:lpwstr>
  </property>
  <property fmtid="{D5CDD505-2E9C-101B-9397-08002B2CF9AE}" pid="11" name="Order">
    <vt:r8>15661200</vt:r8>
  </property>
  <property fmtid="{D5CDD505-2E9C-101B-9397-08002B2CF9AE}" pid="12" name="_ExtendedDescription">
    <vt:lpwstr/>
  </property>
</Properties>
</file>